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K\Desktop\1.ITA 2568\4. ITA\5.OIT 2567 - 2568\O12\กิ๊ก 2568\"/>
    </mc:Choice>
  </mc:AlternateContent>
  <xr:revisionPtr revIDLastSave="0" documentId="13_ncr:1_{15C57840-23F3-4165-A9DA-A8664BB0B941}" xr6:coauthVersionLast="47" xr6:coauthVersionMax="47" xr10:uidLastSave="{00000000-0000-0000-0000-000000000000}"/>
  <bookViews>
    <workbookView xWindow="-120" yWindow="-120" windowWidth="20730" windowHeight="11160" xr2:uid="{EF743A03-26D6-453E-B419-F8EDF7D19AD1}"/>
  </bookViews>
  <sheets>
    <sheet name="แผนการใช้จ่าย" sheetId="3" r:id="rId1"/>
    <sheet name="รายงานผลการใช้จ่าย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M5" i="1"/>
  <c r="D26" i="1" l="1"/>
</calcChain>
</file>

<file path=xl/sharedStrings.xml><?xml version="1.0" encoding="utf-8"?>
<sst xmlns="http://schemas.openxmlformats.org/spreadsheetml/2006/main" count="184" uniqueCount="80">
  <si>
    <t>แผนการใช้จ่ายงบประมาณ  สถานีตำรวจภูธรสัตหีบ</t>
  </si>
  <si>
    <t>ที่</t>
  </si>
  <si>
    <t>ชื่อโครงการ/กิจกรรม</t>
  </si>
  <si>
    <t>เป้าหมาย/วิธีดำเนินการ</t>
  </si>
  <si>
    <t>งบประมาณ / แหล่งที่จัดสรร 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</si>
  <si>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</si>
  <si>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</si>
  <si>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</si>
  <si>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</si>
  <si>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</si>
  <si>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</si>
  <si>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</si>
  <si>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</si>
  <si>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รายงานผลการใช้จ่ายงบประมาณ  สถานีตำรวจภูธรสัตหีบ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</si>
  <si>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</si>
  <si>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</si>
  <si>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</si>
  <si>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 /</t>
  </si>
  <si>
    <t>ต่ำกว่าเป้าหมาย</t>
  </si>
  <si>
    <t xml:space="preserve">เป็นไปตามเป้าหมาย </t>
  </si>
  <si>
    <t>โครงการ การบังคับใช้กฎหมาย อำนวยความยุติธรรมและบริการประชาชน</t>
  </si>
  <si>
    <t xml:space="preserve"> กิจกรรมมวลชลสัมพันธ์</t>
  </si>
  <si>
    <t>กิจกรรมสกัดกั้นปราบปรามยาเสพติด</t>
  </si>
  <si>
    <t>กิจกรรมการรักษาความปลอดภัยฯ นักท่องเที่ยว</t>
  </si>
  <si>
    <t xml:space="preserve">งบอื่นๆ </t>
  </si>
  <si>
    <t>เสริมสร้างจรรยาบรรณในการบริการให้พนักงานสอบสวนผู้ช่วยพนักงานสอบสวน</t>
  </si>
  <si>
    <t>ค่าใช้จ่ายสาธารณูปโภคลดลง</t>
  </si>
  <si>
    <t>กำหนดมาตรการประหยัดพลังงาน</t>
  </si>
  <si>
    <t>บริการประชาชนนอกเวลาให้มีประสิทธิภาพ</t>
  </si>
  <si>
    <t>ปฏิบัติหน้าที่ได้อย่างมีประสิทธิภาพ</t>
  </si>
  <si>
    <t>ความพึงพอใจของผู้เสียหาย พยาน ผู้ต้องหา ต่อการดำเนินการตามมาตรการ</t>
  </si>
  <si>
    <t>ประชาชนมีความพึงพอใจ</t>
  </si>
  <si>
    <t>ปฏิบัติหน้าที่ได้อย่างรวดเร็ว</t>
  </si>
  <si>
    <t>ซ่อมบำรุงสม่ำเสมอ</t>
  </si>
  <si>
    <t>ยานพาหนะพร้อมใช้งานได้ตลอดเวลา</t>
  </si>
  <si>
    <t>ออกพบปะประชาชน</t>
  </si>
  <si>
    <t>ป้องกันและปราบปรามยาเสพติด</t>
  </si>
  <si>
    <t>จัดชุดอำนวยความสะดวกของนักท่องเที่ยว</t>
  </si>
  <si>
    <t>ดำเนินการตามกิจกรรม</t>
  </si>
  <si>
    <t>มีน้ำมันใช้อย่างเพียงพอ</t>
  </si>
  <si>
    <t>จัดจ้างหาอาหารให้ผู้ต้องหา</t>
  </si>
  <si>
    <t>มีวัสดุและน้ำมันใช้ในการปฏิบัติงานอย่างเพียงพอ</t>
  </si>
  <si>
    <t>วัสดุและน้ำมันเชื้อเพลิงเพียงพอต่อการใช้งาน</t>
  </si>
  <si>
    <t>ผู้ต้องหาได้รับประทานอาหาร</t>
  </si>
  <si>
    <t>การปฏิบัติหน้าที่ราบรื่น</t>
  </si>
  <si>
    <t>ประชนชนมีส่วนร่วมในการปฏิบัติงาน</t>
  </si>
  <si>
    <t>ปัญหายาเสพติดลดน้อยลง</t>
  </si>
  <si>
    <t>ประชาชนมีความปลอดภัยและสะดวกสบายในท่องเที่ยว</t>
  </si>
  <si>
    <t>บรรลุเป้าหมาย</t>
  </si>
  <si>
    <t>ปัญหา/อุปสรรค/แนวทางการแก้ไขปรับปรุง          ไม่มี</t>
  </si>
  <si>
    <t>ตรวจแล้วถูกต้อง</t>
  </si>
  <si>
    <t>ผกก.สภ.สัตหีบ</t>
  </si>
  <si>
    <t>พ.ต.อ.</t>
  </si>
  <si>
    <t>ประจำปีงบประมาณ   พ.ศ.2568  ไตรมาศที่  1-2 (ตุลาคม 2567 -มีนาคม 2568)</t>
  </si>
  <si>
    <t xml:space="preserve">                    (คมสรร   คำตุ่นแก้ว)</t>
  </si>
  <si>
    <t>1.1.4 ค่าตอบแทนคุ้มครองพยาน</t>
  </si>
  <si>
    <t>1 ต.ค.67 - 30 ก.ย.68</t>
  </si>
  <si>
    <t>ข้อมูล  ณ   วันที่  1  เดือน เมษายน  พ.ศ.2568</t>
  </si>
  <si>
    <t>ข้อมูล  ณ   วันที่   1   เดือน เมษายน พ.ศ.2568</t>
  </si>
  <si>
    <t>โครงการถวายความปลอดภัยพระมหากษัติริย์ และพระบรมวงศ์ฯ</t>
  </si>
  <si>
    <t>การถวายความปลอดภัยได้อย่างมีประสิทธิภาพสมพระเกียรติ</t>
  </si>
  <si>
    <t>2.1 กิจกรรมการบังคับใช้กฎหมายและบริการประชาชน</t>
  </si>
  <si>
    <t>2.1.1 ค่าตอบแทนพยาน</t>
  </si>
  <si>
    <t>2.1.2 ค่าตอบแทนนักจิตวิทยา</t>
  </si>
  <si>
    <t>2.1.3 ค่าตอบแทนเจ้าพนักงานทำการชันสูตร</t>
  </si>
  <si>
    <t>2.1.5 ค่าตอบแทน OT</t>
  </si>
  <si>
    <t>2.1.6 ค่าซ่อมแซมยานพาหนะและขนส่ง</t>
  </si>
  <si>
    <t>2.1.7 ค่าใช้จ่ายในการส่งหมายเรียกพยาน</t>
  </si>
  <si>
    <t>2.1.4 ค่าตอบแทนคุ้มครองพยาน</t>
  </si>
  <si>
    <t>-</t>
  </si>
  <si>
    <t>2.1.8 ค่าวัสดุ สำนักงาน</t>
  </si>
  <si>
    <t>2.1.9 ค่าวัสดุเชื้อเพลิงและหล่อลื่น</t>
  </si>
  <si>
    <t>2.1.10 ค่าวัสดุจราจร</t>
  </si>
  <si>
    <t>2.1.11 ค่าวัสดุอาหารผู้ต้องหา/ผู้กักขัง</t>
  </si>
  <si>
    <t>2.1.12 ค่าน้ำมันเชื้อเพลิงรถเช่า</t>
  </si>
  <si>
    <t>2.1.13 ค่าสาธารณูปโภค</t>
  </si>
  <si>
    <t>สรุปภาพรวมผลการใช้จ่ายงบประมาณ  ประจำปีงบประมาณ   พ.ศ.2568</t>
  </si>
  <si>
    <t>ณ วันที่   1   เดือน  เมษายน  พ.ศ.2568</t>
  </si>
  <si>
    <t xml:space="preserve"> การถวายความ
 ปลอดภัยได้อยางมี
 ประสิทธิภาพ</t>
  </si>
  <si>
    <t>การถวายความปลอดภัยได้อย่างมีประสิทธิภาพ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</si>
</sst>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_ ;[Red]\-#,##0.00\ "/>
    <numFmt numFmtId="166" formatCode="#,##0.00_ ;\-#,##0.00\ "/>
    <numFmt numFmtId="167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12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67" fontId="2" fillId="2" borderId="1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7" fontId="3" fillId="0" borderId="1" xfId="1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4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66" fontId="3" fillId="0" borderId="1" xfId="1" applyNumberFormat="1" applyFont="1" applyBorder="1" applyAlignment="1">
      <alignment horizontal="center" vertical="top"/>
    </xf>
    <xf numFmtId="10" fontId="3" fillId="0" borderId="1" xfId="1" applyNumberFormat="1" applyFont="1" applyBorder="1" applyAlignment="1">
      <alignment horizontal="center" vertical="top"/>
    </xf>
    <xf numFmtId="164" fontId="2" fillId="0" borderId="1" xfId="1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 applyAlignment="1">
      <alignment vertical="top" shrinkToFit="1"/>
    </xf>
    <xf numFmtId="165" fontId="5" fillId="0" borderId="0" xfId="1" applyNumberFormat="1" applyFont="1" applyFill="1" applyBorder="1" applyAlignment="1" applyProtection="1">
      <alignment vertical="top" shrinkToFit="1"/>
      <protection locked="0"/>
    </xf>
    <xf numFmtId="10" fontId="3" fillId="0" borderId="0" xfId="2" applyNumberFormat="1" applyFont="1" applyFill="1" applyBorder="1" applyAlignment="1">
      <alignment vertical="top" shrinkToFit="1"/>
    </xf>
    <xf numFmtId="0" fontId="3" fillId="0" borderId="1" xfId="0" applyFont="1" applyBorder="1" applyAlignment="1">
      <alignment wrapText="1"/>
    </xf>
    <xf numFmtId="164" fontId="6" fillId="2" borderId="1" xfId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404825</xdr:colOff>
      <xdr:row>27</xdr:row>
      <xdr:rowOff>47628</xdr:rowOff>
    </xdr:from>
    <xdr:to>
      <xdr:col>7</xdr:col>
      <xdr:colOff>43315</xdr:colOff>
      <xdr:row>30</xdr:row>
      <xdr:rowOff>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24FBB4E-DBD1-D90F-F522-B6637572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7450" y="8580441"/>
          <a:ext cx="1138678" cy="547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6</xdr:row>
      <xdr:rowOff>38101</xdr:rowOff>
    </xdr:from>
    <xdr:to>
      <xdr:col>12</xdr:col>
      <xdr:colOff>1590675</xdr:colOff>
      <xdr:row>7</xdr:row>
      <xdr:rowOff>342901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97FD181-A979-4A93-85DA-95E4777B34C4}"/>
            </a:ext>
          </a:extLst>
        </xdr:cNvPr>
        <xdr:cNvSpPr txBox="1"/>
      </xdr:nvSpPr>
      <xdr:spPr>
        <a:xfrm>
          <a:off x="8867775" y="1914526"/>
          <a:ext cx="2619375" cy="118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</a:p>
        <a:p>
          <a:pPr algn="l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พ.ต.อ.</a:t>
          </a:r>
        </a:p>
        <a:p>
          <a:pPr algn="ctr"/>
          <a:r>
            <a:rPr lang="th-TH" sz="1200">
              <a:latin typeface="TH SarabunIT๙" panose="020B0500040200020003" pitchFamily="34" charset="-34"/>
              <a:cs typeface="TH SarabunIT๙" panose="020B0500040200020003" pitchFamily="34" charset="-34"/>
            </a:rPr>
            <a:t>(คมสรร   คำตุ่นแก้ว</a:t>
          </a:r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2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ผกก.สภ.สัตหีบ</a:t>
          </a:r>
          <a:endParaRPr lang="en-US" sz="12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642571</xdr:colOff>
      <xdr:row>27</xdr:row>
      <xdr:rowOff>37367</xdr:rowOff>
    </xdr:from>
    <xdr:to>
      <xdr:col>6</xdr:col>
      <xdr:colOff>33778</xdr:colOff>
      <xdr:row>29</xdr:row>
      <xdr:rowOff>186469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83C5416-980E-4041-9BEF-A50E4A0AD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436" y="11269540"/>
          <a:ext cx="1135015" cy="544756"/>
        </a:xfrm>
        <a:prstGeom prst="rect">
          <a:avLst/>
        </a:prstGeom>
      </xdr:spPr>
    </xdr:pic>
    <xdr:clientData/>
  </xdr:twoCellAnchor>
  <xdr:twoCellAnchor editAs="oneCell">
    <xdr:from>
      <xdr:col>11</xdr:col>
      <xdr:colOff>1299063</xdr:colOff>
      <xdr:row>6</xdr:row>
      <xdr:rowOff>214681</xdr:rowOff>
    </xdr:from>
    <xdr:to>
      <xdr:col>12</xdr:col>
      <xdr:colOff>814828</xdr:colOff>
      <xdr:row>6</xdr:row>
      <xdr:rowOff>759437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81ECACA-56F5-4188-AAFF-915DA7D6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794" y="2266219"/>
          <a:ext cx="1135015" cy="54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9AA6-7C93-4375-B23C-13EC0FE2A135}">
  <dimension ref="A1:J31"/>
  <sheetViews>
    <sheetView tabSelected="1" zoomScale="120" zoomScaleNormal="120" workbookViewId="0">
      <selection activeCell="G18" sqref="G18"/>
    </sheetView>
  </sheetViews>
  <sheetFormatPr defaultRowHeight="15.75"/>
  <cols>
    <col min="1" max="1" width="3.7109375" style="1" customWidth="1"/>
    <col min="2" max="2" width="26.85546875" style="1" customWidth="1"/>
    <col min="3" max="3" width="23.7109375" style="1" customWidth="1"/>
    <col min="4" max="4" width="13.140625" style="1" customWidth="1"/>
    <col min="5" max="5" width="9" style="1" customWidth="1"/>
    <col min="6" max="6" width="7.5703125" style="1" customWidth="1"/>
    <col min="7" max="7" width="5.85546875" style="1" customWidth="1"/>
    <col min="8" max="8" width="4.85546875" style="1" customWidth="1"/>
    <col min="9" max="9" width="15.42578125" style="1" customWidth="1"/>
    <col min="10" max="10" width="15.85546875" style="1" customWidth="1"/>
    <col min="11" max="16384" width="9.140625" style="1"/>
  </cols>
  <sheetData>
    <row r="1" spans="1:10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1"/>
    </row>
    <row r="3" spans="1:10">
      <c r="A3" s="49" t="s">
        <v>58</v>
      </c>
      <c r="B3" s="50"/>
      <c r="C3" s="50"/>
      <c r="D3" s="50"/>
      <c r="E3" s="50"/>
      <c r="F3" s="50"/>
      <c r="G3" s="50"/>
      <c r="H3" s="50"/>
      <c r="I3" s="50"/>
      <c r="J3" s="51"/>
    </row>
    <row r="4" spans="1:10" ht="20.25" customHeight="1">
      <c r="A4" s="52" t="s">
        <v>1</v>
      </c>
      <c r="B4" s="53" t="s">
        <v>2</v>
      </c>
      <c r="C4" s="53" t="s">
        <v>3</v>
      </c>
      <c r="D4" s="53" t="s">
        <v>4</v>
      </c>
      <c r="E4" s="53"/>
      <c r="F4" s="53"/>
      <c r="G4" s="53"/>
      <c r="H4" s="53"/>
      <c r="I4" s="53" t="s">
        <v>10</v>
      </c>
      <c r="J4" s="53" t="s">
        <v>11</v>
      </c>
    </row>
    <row r="5" spans="1:10" ht="31.5">
      <c r="A5" s="52"/>
      <c r="B5" s="53"/>
      <c r="C5" s="53"/>
      <c r="D5" s="4" t="s">
        <v>5</v>
      </c>
      <c r="E5" s="3" t="s">
        <v>6</v>
      </c>
      <c r="F5" s="3" t="s">
        <v>7</v>
      </c>
      <c r="G5" s="2" t="s">
        <v>8</v>
      </c>
      <c r="H5" s="2" t="s">
        <v>9</v>
      </c>
      <c r="I5" s="53"/>
      <c r="J5" s="53"/>
    </row>
    <row r="6" spans="1:10" ht="53.25" customHeight="1">
      <c r="A6" s="5">
        <v>1</v>
      </c>
      <c r="B6" s="56" t="s">
        <v>59</v>
      </c>
      <c r="C6" s="6" t="s">
        <v>60</v>
      </c>
      <c r="D6" s="7" t="s">
        <v>69</v>
      </c>
      <c r="E6" s="7"/>
      <c r="F6" s="7"/>
      <c r="G6" s="7"/>
      <c r="H6" s="7"/>
      <c r="I6" s="5" t="s">
        <v>56</v>
      </c>
      <c r="J6" s="6" t="s">
        <v>78</v>
      </c>
    </row>
    <row r="7" spans="1:10" ht="31.5">
      <c r="A7" s="5">
        <v>2</v>
      </c>
      <c r="B7" s="8" t="s">
        <v>20</v>
      </c>
      <c r="C7" s="5"/>
      <c r="D7" s="9"/>
      <c r="E7" s="5"/>
      <c r="F7" s="5"/>
      <c r="G7" s="5"/>
      <c r="H7" s="5"/>
      <c r="I7" s="5"/>
      <c r="J7" s="5"/>
    </row>
    <row r="8" spans="1:10" ht="31.5">
      <c r="A8" s="5"/>
      <c r="B8" s="8" t="s">
        <v>61</v>
      </c>
      <c r="C8" s="5"/>
      <c r="D8" s="9"/>
      <c r="E8" s="5"/>
      <c r="F8" s="5"/>
      <c r="G8" s="5"/>
      <c r="H8" s="5"/>
      <c r="I8" s="5"/>
      <c r="J8" s="5"/>
    </row>
    <row r="9" spans="1:10">
      <c r="A9" s="5"/>
      <c r="B9" s="10" t="s">
        <v>62</v>
      </c>
      <c r="C9" s="43" t="s">
        <v>25</v>
      </c>
      <c r="D9" s="9">
        <v>56400</v>
      </c>
      <c r="E9" s="5"/>
      <c r="F9" s="5"/>
      <c r="G9" s="5"/>
      <c r="H9" s="5"/>
      <c r="I9" s="5" t="s">
        <v>56</v>
      </c>
      <c r="J9" s="42" t="s">
        <v>30</v>
      </c>
    </row>
    <row r="10" spans="1:10">
      <c r="A10" s="5"/>
      <c r="B10" s="8" t="s">
        <v>63</v>
      </c>
      <c r="C10" s="44"/>
      <c r="D10" s="9">
        <v>11800</v>
      </c>
      <c r="E10" s="5"/>
      <c r="F10" s="5"/>
      <c r="G10" s="5"/>
      <c r="H10" s="5"/>
      <c r="I10" s="5" t="s">
        <v>56</v>
      </c>
      <c r="J10" s="40"/>
    </row>
    <row r="11" spans="1:10" ht="17.25" customHeight="1">
      <c r="A11" s="5"/>
      <c r="B11" s="8" t="s">
        <v>64</v>
      </c>
      <c r="C11" s="44"/>
      <c r="D11" s="11">
        <v>71300</v>
      </c>
      <c r="E11" s="10"/>
      <c r="F11" s="10"/>
      <c r="G11" s="10"/>
      <c r="H11" s="10"/>
      <c r="I11" s="5" t="s">
        <v>56</v>
      </c>
      <c r="J11" s="40"/>
    </row>
    <row r="12" spans="1:10">
      <c r="A12" s="5"/>
      <c r="B12" s="8" t="s">
        <v>55</v>
      </c>
      <c r="C12" s="45"/>
      <c r="D12" s="11">
        <v>400</v>
      </c>
      <c r="E12" s="10"/>
      <c r="F12" s="10"/>
      <c r="G12" s="10"/>
      <c r="H12" s="10"/>
      <c r="I12" s="5" t="s">
        <v>56</v>
      </c>
      <c r="J12" s="41"/>
    </row>
    <row r="13" spans="1:10" ht="31.5">
      <c r="A13" s="5"/>
      <c r="B13" s="8" t="s">
        <v>65</v>
      </c>
      <c r="C13" s="8" t="s">
        <v>28</v>
      </c>
      <c r="D13" s="11">
        <v>350000</v>
      </c>
      <c r="E13" s="10"/>
      <c r="F13" s="10"/>
      <c r="G13" s="10"/>
      <c r="H13" s="10"/>
      <c r="I13" s="5" t="s">
        <v>56</v>
      </c>
      <c r="J13" s="8" t="s">
        <v>31</v>
      </c>
    </row>
    <row r="14" spans="1:10" ht="31.5">
      <c r="A14" s="5"/>
      <c r="B14" s="8" t="s">
        <v>66</v>
      </c>
      <c r="C14" s="8" t="s">
        <v>33</v>
      </c>
      <c r="D14" s="11">
        <v>48500</v>
      </c>
      <c r="E14" s="13"/>
      <c r="F14" s="10"/>
      <c r="G14" s="10"/>
      <c r="H14" s="10"/>
      <c r="I14" s="5" t="s">
        <v>56</v>
      </c>
      <c r="J14" s="8" t="s">
        <v>34</v>
      </c>
    </row>
    <row r="15" spans="1:10" ht="31.5">
      <c r="A15" s="5"/>
      <c r="B15" s="8" t="s">
        <v>67</v>
      </c>
      <c r="C15" s="8" t="s">
        <v>29</v>
      </c>
      <c r="D15" s="11">
        <v>3100</v>
      </c>
      <c r="E15" s="10"/>
      <c r="F15" s="10"/>
      <c r="G15" s="10"/>
      <c r="H15" s="10"/>
      <c r="I15" s="5" t="s">
        <v>56</v>
      </c>
      <c r="J15" s="8" t="s">
        <v>32</v>
      </c>
    </row>
    <row r="16" spans="1:10">
      <c r="A16" s="5"/>
      <c r="B16" s="8" t="s">
        <v>70</v>
      </c>
      <c r="C16" s="40" t="s">
        <v>41</v>
      </c>
      <c r="D16" s="11">
        <v>5800</v>
      </c>
      <c r="E16" s="10"/>
      <c r="F16" s="10"/>
      <c r="G16" s="10"/>
      <c r="H16" s="10"/>
      <c r="I16" s="5" t="s">
        <v>56</v>
      </c>
      <c r="J16" s="42" t="s">
        <v>42</v>
      </c>
    </row>
    <row r="17" spans="1:10">
      <c r="A17" s="5"/>
      <c r="B17" s="8" t="s">
        <v>71</v>
      </c>
      <c r="C17" s="40"/>
      <c r="D17" s="11">
        <v>949800</v>
      </c>
      <c r="E17" s="10"/>
      <c r="F17" s="10"/>
      <c r="G17" s="10"/>
      <c r="H17" s="10"/>
      <c r="I17" s="5" t="s">
        <v>56</v>
      </c>
      <c r="J17" s="40"/>
    </row>
    <row r="18" spans="1:10">
      <c r="A18" s="5"/>
      <c r="B18" s="8" t="s">
        <v>72</v>
      </c>
      <c r="C18" s="41"/>
      <c r="D18" s="11">
        <v>4200</v>
      </c>
      <c r="E18" s="10"/>
      <c r="F18" s="10"/>
      <c r="G18" s="10"/>
      <c r="H18" s="10"/>
      <c r="I18" s="5" t="s">
        <v>56</v>
      </c>
      <c r="J18" s="41"/>
    </row>
    <row r="19" spans="1:10" ht="31.5">
      <c r="A19" s="5"/>
      <c r="B19" s="8" t="s">
        <v>73</v>
      </c>
      <c r="C19" s="14" t="s">
        <v>40</v>
      </c>
      <c r="D19" s="11">
        <v>20400</v>
      </c>
      <c r="E19" s="10"/>
      <c r="F19" s="10"/>
      <c r="G19" s="10"/>
      <c r="H19" s="10"/>
      <c r="I19" s="5" t="s">
        <v>56</v>
      </c>
      <c r="J19" s="6" t="s">
        <v>43</v>
      </c>
    </row>
    <row r="20" spans="1:10" ht="18" customHeight="1">
      <c r="A20" s="15"/>
      <c r="B20" s="12" t="s">
        <v>74</v>
      </c>
      <c r="C20" s="14" t="s">
        <v>39</v>
      </c>
      <c r="D20" s="11">
        <v>60000</v>
      </c>
      <c r="E20" s="10"/>
      <c r="F20" s="10"/>
      <c r="G20" s="10"/>
      <c r="H20" s="10"/>
      <c r="I20" s="5" t="s">
        <v>56</v>
      </c>
      <c r="J20" s="6" t="s">
        <v>44</v>
      </c>
    </row>
    <row r="21" spans="1:10" ht="31.5">
      <c r="A21" s="5"/>
      <c r="B21" s="10" t="s">
        <v>75</v>
      </c>
      <c r="C21" s="6" t="s">
        <v>27</v>
      </c>
      <c r="D21" s="11">
        <v>400600</v>
      </c>
      <c r="E21" s="10"/>
      <c r="F21" s="10"/>
      <c r="G21" s="10"/>
      <c r="H21" s="10"/>
      <c r="I21" s="5" t="s">
        <v>56</v>
      </c>
      <c r="J21" s="6" t="s">
        <v>26</v>
      </c>
    </row>
    <row r="22" spans="1:10" ht="31.5">
      <c r="A22" s="5">
        <v>3</v>
      </c>
      <c r="B22" s="10" t="s">
        <v>21</v>
      </c>
      <c r="C22" s="14" t="s">
        <v>35</v>
      </c>
      <c r="D22" s="11">
        <v>58500</v>
      </c>
      <c r="E22" s="10"/>
      <c r="F22" s="10"/>
      <c r="G22" s="10"/>
      <c r="H22" s="10"/>
      <c r="I22" s="5" t="s">
        <v>56</v>
      </c>
      <c r="J22" s="8" t="s">
        <v>45</v>
      </c>
    </row>
    <row r="23" spans="1:10" ht="31.5">
      <c r="A23" s="5">
        <v>4</v>
      </c>
      <c r="B23" s="10" t="s">
        <v>22</v>
      </c>
      <c r="C23" s="14" t="s">
        <v>36</v>
      </c>
      <c r="D23" s="11">
        <v>36887.5</v>
      </c>
      <c r="E23" s="10"/>
      <c r="F23" s="10"/>
      <c r="G23" s="10"/>
      <c r="H23" s="10"/>
      <c r="I23" s="5" t="s">
        <v>56</v>
      </c>
      <c r="J23" s="8" t="s">
        <v>46</v>
      </c>
    </row>
    <row r="24" spans="1:10" ht="47.25">
      <c r="A24" s="5">
        <v>5</v>
      </c>
      <c r="B24" s="8" t="s">
        <v>23</v>
      </c>
      <c r="C24" s="6" t="s">
        <v>37</v>
      </c>
      <c r="D24" s="11">
        <v>40100</v>
      </c>
      <c r="E24" s="10"/>
      <c r="F24" s="10"/>
      <c r="G24" s="10"/>
      <c r="H24" s="10"/>
      <c r="I24" s="5" t="s">
        <v>56</v>
      </c>
      <c r="J24" s="8" t="s">
        <v>47</v>
      </c>
    </row>
    <row r="25" spans="1:10">
      <c r="A25" s="5">
        <v>6</v>
      </c>
      <c r="B25" s="10" t="s">
        <v>24</v>
      </c>
      <c r="C25" s="14" t="s">
        <v>38</v>
      </c>
      <c r="D25" s="11">
        <v>281780</v>
      </c>
      <c r="E25" s="10"/>
      <c r="F25" s="10"/>
      <c r="G25" s="10"/>
      <c r="H25" s="10"/>
      <c r="I25" s="5" t="s">
        <v>56</v>
      </c>
      <c r="J25" s="10" t="s">
        <v>48</v>
      </c>
    </row>
    <row r="26" spans="1:10">
      <c r="A26" s="16" t="s">
        <v>12</v>
      </c>
      <c r="B26" s="17"/>
      <c r="C26" s="17"/>
      <c r="D26" s="18">
        <f>SUM(D7:D25)</f>
        <v>2399567.5</v>
      </c>
      <c r="E26" s="17"/>
      <c r="F26" s="17"/>
      <c r="G26" s="17"/>
      <c r="H26" s="17"/>
      <c r="I26" s="17"/>
      <c r="J26" s="17"/>
    </row>
    <row r="28" spans="1:10">
      <c r="F28" s="1" t="s">
        <v>50</v>
      </c>
    </row>
    <row r="29" spans="1:10">
      <c r="D29" s="19"/>
      <c r="E29" s="31" t="s">
        <v>52</v>
      </c>
    </row>
    <row r="30" spans="1:10">
      <c r="E30" s="20" t="s">
        <v>54</v>
      </c>
    </row>
    <row r="31" spans="1:10">
      <c r="F31" s="1" t="s">
        <v>51</v>
      </c>
    </row>
  </sheetData>
  <mergeCells count="13">
    <mergeCell ref="C16:C18"/>
    <mergeCell ref="J16:J18"/>
    <mergeCell ref="C9:C12"/>
    <mergeCell ref="J9:J12"/>
    <mergeCell ref="A1:J1"/>
    <mergeCell ref="A2:J2"/>
    <mergeCell ref="A3:J3"/>
    <mergeCell ref="A4:A5"/>
    <mergeCell ref="B4:B5"/>
    <mergeCell ref="C4:C5"/>
    <mergeCell ref="D4:H4"/>
    <mergeCell ref="I4:I5"/>
    <mergeCell ref="J4:J5"/>
  </mergeCells>
  <pageMargins left="0.70866141732283472" right="0.39370078740157483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1A07-47FC-4E39-A2A5-1BE775C7BFE0}">
  <dimension ref="A1:X31"/>
  <sheetViews>
    <sheetView topLeftCell="H1" zoomScale="130" zoomScaleNormal="130" zoomScaleSheetLayoutView="130" workbookViewId="0">
      <selection activeCell="N7" sqref="N7"/>
    </sheetView>
  </sheetViews>
  <sheetFormatPr defaultRowHeight="15.75"/>
  <cols>
    <col min="1" max="1" width="4.42578125" style="31" customWidth="1"/>
    <col min="2" max="2" width="15.140625" style="1" customWidth="1"/>
    <col min="3" max="3" width="17" style="1" customWidth="1"/>
    <col min="4" max="4" width="13.5703125" style="32" customWidth="1"/>
    <col min="5" max="5" width="6.7109375" style="1" customWidth="1"/>
    <col min="6" max="6" width="5.85546875" style="1" customWidth="1"/>
    <col min="7" max="7" width="4.28515625" style="1" customWidth="1"/>
    <col min="8" max="8" width="4.7109375" style="1" customWidth="1"/>
    <col min="9" max="9" width="14.85546875" style="1" customWidth="1"/>
    <col min="10" max="10" width="14" style="1" customWidth="1"/>
    <col min="11" max="14" width="24.28515625" style="1" customWidth="1"/>
    <col min="15" max="25" width="9.140625" style="1"/>
    <col min="26" max="26" width="9.140625" style="1" customWidth="1"/>
    <col min="27" max="16384" width="9.140625" style="1"/>
  </cols>
  <sheetData>
    <row r="1" spans="1:24">
      <c r="A1" s="46" t="s">
        <v>13</v>
      </c>
      <c r="B1" s="47"/>
      <c r="C1" s="47"/>
      <c r="D1" s="47"/>
      <c r="E1" s="47"/>
      <c r="F1" s="47"/>
      <c r="G1" s="47"/>
      <c r="H1" s="47"/>
      <c r="I1" s="47"/>
      <c r="J1" s="48"/>
      <c r="K1" s="46" t="s">
        <v>76</v>
      </c>
      <c r="L1" s="47"/>
      <c r="M1" s="47"/>
      <c r="N1" s="48"/>
    </row>
    <row r="2" spans="1:24">
      <c r="A2" s="49" t="s">
        <v>53</v>
      </c>
      <c r="B2" s="50"/>
      <c r="C2" s="50"/>
      <c r="D2" s="50"/>
      <c r="E2" s="50"/>
      <c r="F2" s="50"/>
      <c r="G2" s="50"/>
      <c r="H2" s="50"/>
      <c r="I2" s="50"/>
      <c r="J2" s="51"/>
      <c r="K2" s="49" t="s">
        <v>77</v>
      </c>
      <c r="L2" s="50"/>
      <c r="M2" s="50"/>
      <c r="N2" s="51"/>
    </row>
    <row r="3" spans="1:24">
      <c r="A3" s="49" t="s">
        <v>57</v>
      </c>
      <c r="B3" s="50"/>
      <c r="C3" s="50"/>
      <c r="D3" s="50"/>
      <c r="E3" s="50"/>
      <c r="F3" s="50"/>
      <c r="G3" s="50"/>
      <c r="H3" s="50"/>
      <c r="I3" s="50"/>
      <c r="J3" s="51"/>
      <c r="K3" s="21" t="s">
        <v>14</v>
      </c>
      <c r="L3" s="22" t="s">
        <v>15</v>
      </c>
      <c r="M3" s="22" t="s">
        <v>16</v>
      </c>
      <c r="N3" s="22" t="s">
        <v>17</v>
      </c>
    </row>
    <row r="4" spans="1:24" s="24" customFormat="1" ht="21" customHeight="1">
      <c r="A4" s="52" t="s">
        <v>1</v>
      </c>
      <c r="B4" s="53" t="s">
        <v>2</v>
      </c>
      <c r="C4" s="53" t="s">
        <v>3</v>
      </c>
      <c r="D4" s="53" t="s">
        <v>4</v>
      </c>
      <c r="E4" s="53"/>
      <c r="F4" s="53"/>
      <c r="G4" s="53"/>
      <c r="H4" s="53"/>
      <c r="I4" s="53" t="s">
        <v>10</v>
      </c>
      <c r="J4" s="53" t="s">
        <v>11</v>
      </c>
      <c r="K4" s="21"/>
      <c r="L4" s="23"/>
      <c r="M4" s="23"/>
      <c r="N4" s="23" t="s">
        <v>18</v>
      </c>
    </row>
    <row r="5" spans="1:24" s="24" customFormat="1" ht="31.5" customHeight="1">
      <c r="A5" s="52"/>
      <c r="B5" s="53"/>
      <c r="C5" s="53"/>
      <c r="D5" s="37" t="s">
        <v>5</v>
      </c>
      <c r="E5" s="38" t="s">
        <v>6</v>
      </c>
      <c r="F5" s="38" t="s">
        <v>7</v>
      </c>
      <c r="G5" s="39" t="s">
        <v>8</v>
      </c>
      <c r="H5" s="39" t="s">
        <v>9</v>
      </c>
      <c r="I5" s="53"/>
      <c r="J5" s="53"/>
      <c r="K5" s="25">
        <v>2399567.5</v>
      </c>
      <c r="L5" s="25">
        <v>1757674.6</v>
      </c>
      <c r="M5" s="26">
        <f>L5/K5</f>
        <v>0.73249641862543979</v>
      </c>
      <c r="N5" s="9" t="s">
        <v>19</v>
      </c>
    </row>
    <row r="6" spans="1:24" s="29" customFormat="1" ht="67.5" customHeight="1">
      <c r="A6" s="5">
        <v>1</v>
      </c>
      <c r="B6" s="6" t="s">
        <v>59</v>
      </c>
      <c r="C6" s="6" t="s">
        <v>60</v>
      </c>
      <c r="D6" s="27" t="s">
        <v>69</v>
      </c>
      <c r="E6" s="27" t="s">
        <v>69</v>
      </c>
      <c r="F6" s="27" t="s">
        <v>69</v>
      </c>
      <c r="G6" s="27" t="s">
        <v>69</v>
      </c>
      <c r="H6" s="27" t="s">
        <v>69</v>
      </c>
      <c r="I6" s="5" t="s">
        <v>56</v>
      </c>
      <c r="J6" s="6" t="s">
        <v>79</v>
      </c>
      <c r="K6" s="28" t="s">
        <v>49</v>
      </c>
    </row>
    <row r="7" spans="1:24" s="29" customFormat="1" ht="69" customHeight="1">
      <c r="A7" s="5">
        <v>2</v>
      </c>
      <c r="B7" s="8" t="s">
        <v>20</v>
      </c>
      <c r="C7" s="30"/>
      <c r="D7" s="9"/>
      <c r="E7" s="5"/>
      <c r="F7" s="5"/>
      <c r="G7" s="5"/>
      <c r="H7" s="5"/>
      <c r="I7" s="5"/>
      <c r="J7" s="5"/>
      <c r="M7" s="1"/>
      <c r="N7" s="1"/>
      <c r="O7" s="1"/>
    </row>
    <row r="8" spans="1:24" s="29" customFormat="1" ht="52.5" customHeight="1">
      <c r="A8" s="5"/>
      <c r="B8" s="8" t="s">
        <v>61</v>
      </c>
      <c r="C8" s="30"/>
      <c r="D8" s="9"/>
      <c r="E8" s="5"/>
      <c r="F8" s="5"/>
      <c r="G8" s="5"/>
      <c r="H8" s="5"/>
      <c r="I8" s="5"/>
      <c r="J8" s="5"/>
      <c r="M8" s="31"/>
      <c r="N8" s="1"/>
      <c r="O8" s="1"/>
    </row>
    <row r="9" spans="1:24" s="29" customFormat="1" ht="21" customHeight="1">
      <c r="A9" s="5"/>
      <c r="B9" s="8" t="s">
        <v>62</v>
      </c>
      <c r="C9" s="43" t="s">
        <v>25</v>
      </c>
      <c r="D9" s="9">
        <v>24000</v>
      </c>
      <c r="E9" s="5"/>
      <c r="F9" s="5"/>
      <c r="G9" s="5"/>
      <c r="H9" s="5"/>
      <c r="I9" s="5" t="s">
        <v>56</v>
      </c>
      <c r="J9" s="55" t="s">
        <v>30</v>
      </c>
      <c r="M9" s="20"/>
      <c r="N9" s="1"/>
      <c r="O9" s="1"/>
    </row>
    <row r="10" spans="1:24" s="29" customFormat="1" ht="19.5" customHeight="1">
      <c r="A10" s="5"/>
      <c r="B10" s="8" t="s">
        <v>63</v>
      </c>
      <c r="C10" s="44"/>
      <c r="D10" s="9" t="s">
        <v>69</v>
      </c>
      <c r="E10" s="5"/>
      <c r="F10" s="5"/>
      <c r="G10" s="5"/>
      <c r="H10" s="5"/>
      <c r="I10" s="5" t="s">
        <v>56</v>
      </c>
      <c r="J10" s="55"/>
      <c r="M10" s="1"/>
      <c r="N10" s="1"/>
      <c r="O10" s="1"/>
    </row>
    <row r="11" spans="1:24" s="29" customFormat="1" ht="47.25">
      <c r="A11" s="5"/>
      <c r="B11" s="8" t="s">
        <v>64</v>
      </c>
      <c r="C11" s="44"/>
      <c r="D11" s="11">
        <v>28800</v>
      </c>
      <c r="E11" s="10"/>
      <c r="F11" s="10"/>
      <c r="G11" s="10"/>
      <c r="H11" s="10"/>
      <c r="I11" s="5" t="s">
        <v>56</v>
      </c>
      <c r="J11" s="55"/>
      <c r="M11" s="32"/>
      <c r="N11" s="1"/>
      <c r="O11" s="1"/>
    </row>
    <row r="12" spans="1:24" s="29" customFormat="1" ht="39" customHeight="1">
      <c r="A12" s="5"/>
      <c r="B12" s="8" t="s">
        <v>68</v>
      </c>
      <c r="C12" s="45"/>
      <c r="D12" s="9" t="s">
        <v>69</v>
      </c>
      <c r="E12" s="10"/>
      <c r="F12" s="10"/>
      <c r="G12" s="10"/>
      <c r="H12" s="10"/>
      <c r="I12" s="5" t="s">
        <v>56</v>
      </c>
      <c r="J12" s="55"/>
    </row>
    <row r="13" spans="1:24" s="29" customFormat="1" ht="37.5" customHeight="1">
      <c r="A13" s="5"/>
      <c r="B13" s="8" t="s">
        <v>65</v>
      </c>
      <c r="C13" s="8" t="s">
        <v>28</v>
      </c>
      <c r="D13" s="11">
        <v>202480</v>
      </c>
      <c r="E13" s="10"/>
      <c r="F13" s="10"/>
      <c r="G13" s="10"/>
      <c r="H13" s="10"/>
      <c r="I13" s="5" t="s">
        <v>56</v>
      </c>
      <c r="J13" s="8" t="s">
        <v>31</v>
      </c>
      <c r="K13" s="24"/>
      <c r="L13" s="24"/>
      <c r="M13" s="24"/>
      <c r="N13" s="24"/>
      <c r="Q13" s="33"/>
      <c r="R13" s="33"/>
      <c r="S13" s="33"/>
      <c r="T13" s="33"/>
      <c r="U13" s="34"/>
      <c r="V13" s="34"/>
      <c r="W13" s="35"/>
      <c r="X13" s="35"/>
    </row>
    <row r="14" spans="1:24" s="29" customFormat="1" ht="38.25" customHeight="1">
      <c r="A14" s="5"/>
      <c r="B14" s="8" t="s">
        <v>66</v>
      </c>
      <c r="C14" s="8" t="s">
        <v>33</v>
      </c>
      <c r="D14" s="11">
        <v>48500</v>
      </c>
      <c r="E14" s="10"/>
      <c r="F14" s="10"/>
      <c r="G14" s="10"/>
      <c r="H14" s="10"/>
      <c r="I14" s="5" t="s">
        <v>56</v>
      </c>
      <c r="J14" s="8" t="s">
        <v>34</v>
      </c>
      <c r="K14" s="24"/>
      <c r="L14" s="24"/>
      <c r="M14" s="24"/>
      <c r="N14" s="24"/>
    </row>
    <row r="15" spans="1:24" s="29" customFormat="1" ht="42" customHeight="1">
      <c r="A15" s="5"/>
      <c r="B15" s="8" t="s">
        <v>67</v>
      </c>
      <c r="C15" s="8" t="s">
        <v>29</v>
      </c>
      <c r="D15" s="9" t="s">
        <v>69</v>
      </c>
      <c r="E15" s="10"/>
      <c r="F15" s="10"/>
      <c r="G15" s="10"/>
      <c r="H15" s="10"/>
      <c r="I15" s="5" t="s">
        <v>56</v>
      </c>
      <c r="J15" s="8" t="s">
        <v>32</v>
      </c>
    </row>
    <row r="16" spans="1:24" s="29" customFormat="1" ht="18.75" customHeight="1">
      <c r="A16" s="5"/>
      <c r="B16" s="8" t="s">
        <v>70</v>
      </c>
      <c r="C16" s="40" t="s">
        <v>41</v>
      </c>
      <c r="D16" s="11">
        <v>4950</v>
      </c>
      <c r="E16" s="10"/>
      <c r="F16" s="10"/>
      <c r="G16" s="10"/>
      <c r="H16" s="10"/>
      <c r="I16" s="5" t="s">
        <v>56</v>
      </c>
      <c r="J16" s="54" t="s">
        <v>42</v>
      </c>
      <c r="K16" s="1"/>
      <c r="L16" s="1"/>
      <c r="M16" s="1"/>
      <c r="N16" s="1"/>
    </row>
    <row r="17" spans="1:14" s="29" customFormat="1" ht="33.75" customHeight="1">
      <c r="A17" s="5"/>
      <c r="B17" s="8" t="s">
        <v>71</v>
      </c>
      <c r="C17" s="40"/>
      <c r="D17" s="11">
        <v>812600</v>
      </c>
      <c r="E17" s="10"/>
      <c r="F17" s="10"/>
      <c r="G17" s="10"/>
      <c r="H17" s="10"/>
      <c r="I17" s="5" t="s">
        <v>56</v>
      </c>
      <c r="J17" s="54"/>
      <c r="K17" s="1"/>
      <c r="L17" s="1"/>
      <c r="M17" s="1"/>
      <c r="N17" s="1"/>
    </row>
    <row r="18" spans="1:14" s="29" customFormat="1" ht="18.75" customHeight="1">
      <c r="A18" s="5"/>
      <c r="B18" s="8" t="s">
        <v>72</v>
      </c>
      <c r="C18" s="41"/>
      <c r="D18" s="11">
        <v>4092.75</v>
      </c>
      <c r="E18" s="10"/>
      <c r="F18" s="10"/>
      <c r="G18" s="10"/>
      <c r="H18" s="10"/>
      <c r="I18" s="5" t="s">
        <v>56</v>
      </c>
      <c r="J18" s="54"/>
      <c r="K18" s="1"/>
      <c r="L18" s="1"/>
      <c r="M18" s="1"/>
      <c r="N18" s="1"/>
    </row>
    <row r="19" spans="1:14" s="29" customFormat="1" ht="31.5">
      <c r="A19" s="5"/>
      <c r="B19" s="8" t="s">
        <v>73</v>
      </c>
      <c r="C19" s="6" t="s">
        <v>40</v>
      </c>
      <c r="D19" s="11">
        <v>15400</v>
      </c>
      <c r="E19" s="10"/>
      <c r="F19" s="10"/>
      <c r="G19" s="10"/>
      <c r="H19" s="10"/>
      <c r="I19" s="5" t="s">
        <v>56</v>
      </c>
      <c r="J19" s="6" t="s">
        <v>43</v>
      </c>
      <c r="K19" s="1"/>
      <c r="L19" s="1"/>
      <c r="M19" s="1"/>
      <c r="N19" s="1"/>
    </row>
    <row r="20" spans="1:14" s="29" customFormat="1" ht="35.25" customHeight="1">
      <c r="A20" s="15"/>
      <c r="B20" s="12" t="s">
        <v>74</v>
      </c>
      <c r="C20" s="6" t="s">
        <v>39</v>
      </c>
      <c r="D20" s="11">
        <v>50000</v>
      </c>
      <c r="E20" s="10"/>
      <c r="F20" s="10"/>
      <c r="G20" s="10"/>
      <c r="H20" s="10"/>
      <c r="I20" s="5" t="s">
        <v>56</v>
      </c>
      <c r="J20" s="6" t="s">
        <v>44</v>
      </c>
      <c r="K20" s="1"/>
      <c r="L20" s="1"/>
      <c r="M20" s="1"/>
      <c r="N20" s="1"/>
    </row>
    <row r="21" spans="1:14" ht="31.5">
      <c r="A21" s="5"/>
      <c r="B21" s="8" t="s">
        <v>75</v>
      </c>
      <c r="C21" s="6" t="s">
        <v>27</v>
      </c>
      <c r="D21" s="11">
        <v>393974.35</v>
      </c>
      <c r="E21" s="10"/>
      <c r="F21" s="10"/>
      <c r="G21" s="10"/>
      <c r="H21" s="10"/>
      <c r="I21" s="5" t="s">
        <v>56</v>
      </c>
      <c r="J21" s="6" t="s">
        <v>26</v>
      </c>
    </row>
    <row r="22" spans="1:14" ht="31.5">
      <c r="A22" s="5">
        <v>3</v>
      </c>
      <c r="B22" s="8" t="s">
        <v>21</v>
      </c>
      <c r="C22" s="6" t="s">
        <v>35</v>
      </c>
      <c r="D22" s="11">
        <v>8500</v>
      </c>
      <c r="E22" s="10"/>
      <c r="F22" s="10"/>
      <c r="G22" s="10"/>
      <c r="H22" s="10"/>
      <c r="I22" s="5" t="s">
        <v>56</v>
      </c>
      <c r="J22" s="8" t="s">
        <v>45</v>
      </c>
    </row>
    <row r="23" spans="1:14" ht="31.5">
      <c r="A23" s="5">
        <v>4</v>
      </c>
      <c r="B23" s="8" t="s">
        <v>22</v>
      </c>
      <c r="C23" s="6" t="s">
        <v>36</v>
      </c>
      <c r="D23" s="11">
        <v>13337.5</v>
      </c>
      <c r="E23" s="10"/>
      <c r="F23" s="10"/>
      <c r="G23" s="10"/>
      <c r="H23" s="10"/>
      <c r="I23" s="5" t="s">
        <v>56</v>
      </c>
      <c r="J23" s="8" t="s">
        <v>46</v>
      </c>
    </row>
    <row r="24" spans="1:14" ht="70.5" customHeight="1">
      <c r="A24" s="5">
        <v>5</v>
      </c>
      <c r="B24" s="8" t="s">
        <v>23</v>
      </c>
      <c r="C24" s="6" t="s">
        <v>37</v>
      </c>
      <c r="D24" s="11">
        <v>36900</v>
      </c>
      <c r="E24" s="10"/>
      <c r="F24" s="10"/>
      <c r="G24" s="10"/>
      <c r="H24" s="10"/>
      <c r="I24" s="5" t="s">
        <v>56</v>
      </c>
      <c r="J24" s="8" t="s">
        <v>47</v>
      </c>
    </row>
    <row r="25" spans="1:14">
      <c r="A25" s="5">
        <v>6</v>
      </c>
      <c r="B25" s="8" t="s">
        <v>24</v>
      </c>
      <c r="C25" s="6" t="s">
        <v>38</v>
      </c>
      <c r="D25" s="11">
        <v>114140</v>
      </c>
      <c r="E25" s="10"/>
      <c r="F25" s="10"/>
      <c r="G25" s="10"/>
      <c r="H25" s="10"/>
      <c r="I25" s="5" t="s">
        <v>56</v>
      </c>
      <c r="J25" s="10" t="s">
        <v>48</v>
      </c>
    </row>
    <row r="26" spans="1:14">
      <c r="A26" s="16" t="s">
        <v>12</v>
      </c>
      <c r="B26" s="36"/>
      <c r="C26" s="36"/>
      <c r="D26" s="18">
        <f>SUM(D7:D25)</f>
        <v>1757674.6</v>
      </c>
      <c r="E26" s="17"/>
      <c r="F26" s="17"/>
      <c r="G26" s="17"/>
      <c r="H26" s="17"/>
      <c r="I26" s="17"/>
      <c r="J26" s="17"/>
    </row>
    <row r="28" spans="1:14">
      <c r="D28" s="1"/>
      <c r="E28" s="1" t="s">
        <v>50</v>
      </c>
    </row>
    <row r="29" spans="1:14">
      <c r="D29" s="31" t="s">
        <v>52</v>
      </c>
    </row>
    <row r="30" spans="1:14">
      <c r="D30" s="20" t="s">
        <v>54</v>
      </c>
    </row>
    <row r="31" spans="1:14">
      <c r="D31" s="1"/>
      <c r="E31" s="1" t="s">
        <v>51</v>
      </c>
    </row>
  </sheetData>
  <mergeCells count="15">
    <mergeCell ref="C16:C18"/>
    <mergeCell ref="J16:J18"/>
    <mergeCell ref="C9:C12"/>
    <mergeCell ref="J9:J12"/>
    <mergeCell ref="K1:N1"/>
    <mergeCell ref="K2:N2"/>
    <mergeCell ref="J4:J5"/>
    <mergeCell ref="A1:J1"/>
    <mergeCell ref="A2:J2"/>
    <mergeCell ref="A3:J3"/>
    <mergeCell ref="A4:A5"/>
    <mergeCell ref="B4:B5"/>
    <mergeCell ref="C4:C5"/>
    <mergeCell ref="D4:H4"/>
    <mergeCell ref="I4:I5"/>
  </mergeCells>
  <pageMargins left="0.39370078740157483" right="0.19685039370078741" top="0.39370078740157483" bottom="0.39370078740157483" header="0" footer="0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SATTAHIP POLICE 04</dc:creator>
  <cp:lastModifiedBy>LUCK</cp:lastModifiedBy>
  <cp:lastPrinted>2025-04-02T07:06:35Z</cp:lastPrinted>
  <dcterms:created xsi:type="dcterms:W3CDTF">2023-05-11T08:30:47Z</dcterms:created>
  <dcterms:modified xsi:type="dcterms:W3CDTF">2025-04-02T07:07:50Z</dcterms:modified>
</cp:coreProperties>
</file>