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tta\OneDrive\Desktop\1.1.ITA 2569\2.1 OIT\O7 สถิติผลการดำเนินการ\2. สถิติการต้งจุดตรวจ จุดสกัด\"/>
    </mc:Choice>
  </mc:AlternateContent>
  <bookViews>
    <workbookView xWindow="0" yWindow="0" windowWidth="28800" windowHeight="11715"/>
  </bookViews>
  <sheets>
    <sheet name="การตั้งจุดตรวจ ต.ค.68 -มี.ค.69 " sheetId="1" r:id="rId1"/>
    <sheet name="แยกเป็นรายเดือน ต.ค.68" sheetId="2" r:id="rId2"/>
    <sheet name="แยกเป็นรายเดือน พ.ย.68 " sheetId="5" r:id="rId3"/>
    <sheet name="แยกเป็นรายเดือน ธ.ค.68" sheetId="6" r:id="rId4"/>
    <sheet name="แยกเป็นรายเดือน ม.ค.69" sheetId="7" r:id="rId5"/>
    <sheet name="แยกเป็นรายเดือน ก.พ.69" sheetId="8" r:id="rId6"/>
    <sheet name="แยกเป็นรายเดือน มี.ค.69" sheetId="9" r:id="rId7"/>
    <sheet name="Sheet2" sheetId="3" r:id="rId8"/>
    <sheet name="Sheet3" sheetId="4" r:id="rId9"/>
  </sheets>
  <calcPr calcId="152511"/>
  <extLst>
    <ext uri="GoogleSheetsCustomDataVersion2">
      <go:sheetsCustomData xmlns:go="http://customooxmlschemas.google.com/" r:id="rId10" roundtripDataChecksum="SXGjJ6IDqPUA82h+NWPgTe6oP/gL5NeabHaUMVgh8D0="/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C14" i="1"/>
  <c r="D16" i="9" l="1"/>
  <c r="E16" i="9"/>
  <c r="F16" i="9"/>
  <c r="G16" i="9"/>
  <c r="H16" i="9"/>
  <c r="C16" i="9"/>
  <c r="D16" i="2"/>
  <c r="E16" i="2"/>
  <c r="F16" i="2"/>
  <c r="G16" i="2"/>
  <c r="H16" i="2"/>
  <c r="C16" i="2"/>
  <c r="H15" i="8"/>
  <c r="G15" i="8"/>
  <c r="F15" i="8"/>
  <c r="E15" i="8"/>
  <c r="D15" i="8"/>
  <c r="C15" i="8"/>
  <c r="H15" i="7"/>
  <c r="G15" i="7"/>
  <c r="F15" i="7"/>
  <c r="E15" i="7"/>
  <c r="D15" i="7"/>
  <c r="C15" i="7"/>
  <c r="H15" i="6"/>
  <c r="G15" i="6"/>
  <c r="F15" i="6"/>
  <c r="E15" i="6"/>
  <c r="D15" i="6"/>
  <c r="C15" i="6"/>
  <c r="H15" i="5"/>
  <c r="G15" i="5"/>
  <c r="F15" i="5"/>
  <c r="E15" i="5"/>
  <c r="D15" i="5"/>
  <c r="C15" i="5"/>
</calcChain>
</file>

<file path=xl/sharedStrings.xml><?xml version="1.0" encoding="utf-8"?>
<sst xmlns="http://schemas.openxmlformats.org/spreadsheetml/2006/main" count="162" uniqueCount="31">
  <si>
    <t>ข้อมูลผลการดำเนินงานในเชิงสถิติการตั้งจุดตรวจ จัดสกัด</t>
  </si>
  <si>
    <t>สถานีตำรวจภูธรสัตหีบ</t>
  </si>
  <si>
    <t xml:space="preserve">ผลการดำเนินงานในการตั้งจุดตรวจ จุดสกัด
ข้อมูล ณ 1  เมษายน  2569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</si>
  <si>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</si>
  <si>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</si>
  <si>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</si>
  <si>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</si>
  <si>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</si>
  <si>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</si>
  <si>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</si>
  <si>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</si>
  <si>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</si>
  <si>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</si>
  <si>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ต.ค.68</t>
  </si>
  <si>
    <t xml:space="preserve"> พ.ย.68</t>
  </si>
  <si>
    <t xml:space="preserve"> ธ.ค.68</t>
  </si>
  <si>
    <t>รวม</t>
  </si>
  <si>
    <t>ผลการดำเนินงานในการตั้งจุดตรวจ จุดสกัด
ข้อมูล ณ 1  พฤศจิกายน  2568</t>
  </si>
  <si>
    <t xml:space="preserve">ผลการดำเนินงานในการตั้งจุดตรวจ จุดสกัด
ข้อมูล ณ 1 มกราคม   2569 </t>
  </si>
  <si>
    <t xml:space="preserve">ผลการดำเนินงานในการตั้งจุดตรวจ จุดสกัด
ข้อมูล ณ 1  กุมภาพันธ์  2569 </t>
  </si>
  <si>
    <t>ตรวจแล้วถูกต้อง</t>
  </si>
  <si>
    <t xml:space="preserve">                   </t>
  </si>
  <si>
    <t xml:space="preserve">                          </t>
  </si>
  <si>
    <t xml:space="preserve"> (คมสรร  คำตุ่นแก้ว )</t>
  </si>
  <si>
    <t xml:space="preserve">                     พ.ต.อ.</t>
  </si>
  <si>
    <t xml:space="preserve">  ผกก.สภ.สัตหีบ</t>
  </si>
  <si>
    <t>ผลการดำเนินงานในการตั้งจุดตรวจ จุดสกัด
ข้อมูล ณ 1  ธันวาคม   2568</t>
  </si>
  <si>
    <t>ประจำปีงบประมาณ พ.ศ. 2569</t>
  </si>
  <si>
    <t>ผลการดำเนินงานในการตั้งจุดตรวจ จุดสกัด
ข้อมูล ณ 1  มีนาคม   2569</t>
  </si>
  <si>
    <t>ผลการดำเนินงานในการตั้งจุดตรวจ จุดสกัด
ข้อมูล ณ 1  เมษายน  2569</t>
  </si>
  <si>
    <t xml:space="preserve">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</si>
</sst>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Tahoma"/>
      <scheme val="minor"/>
    </font>
    <font>
      <sz val="16"/>
      <color theme="1"/>
      <name val="TH Sarabun PSK"/>
    </font>
    <font>
      <b/>
      <sz val="22"/>
      <color theme="1"/>
      <name val="JasmineUPC"/>
    </font>
    <font>
      <sz val="11"/>
      <name val="Tahoma"/>
    </font>
    <font>
      <b/>
      <sz val="20"/>
      <color theme="1"/>
      <name val="JasmineUPC"/>
    </font>
    <font>
      <b/>
      <sz val="16"/>
      <color theme="1"/>
      <name val="Sarabun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theme="1"/>
      <name val="JasmineUPC"/>
      <family val="1"/>
    </font>
    <font>
      <b/>
      <sz val="11"/>
      <color theme="1"/>
      <name val="TH SarabunPSK"/>
      <family val="2"/>
    </font>
    <font>
      <b/>
      <sz val="11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92CDDC"/>
        <bgColor rgb="FF92CDDC"/>
      </patternFill>
    </fill>
    <fill>
      <patternFill patternType="solid">
        <fgColor rgb="FFDBE5F1"/>
        <bgColor rgb="FFDBE5F1"/>
      </patternFill>
    </fill>
    <fill>
      <patternFill patternType="solid">
        <fgColor rgb="FFFBD4B4"/>
        <bgColor rgb="FFFBD4B4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rgb="FFD6E3BC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rgb="FFFBD4B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/>
    <xf numFmtId="0" fontId="8" fillId="0" borderId="0" xfId="0" applyFont="1"/>
    <xf numFmtId="0" fontId="9" fillId="0" borderId="0" xfId="0" applyFont="1" applyAlignment="1"/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vertical="top"/>
    </xf>
    <xf numFmtId="0" fontId="8" fillId="5" borderId="13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left" vertical="top"/>
    </xf>
    <xf numFmtId="0" fontId="7" fillId="2" borderId="14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17" fontId="8" fillId="5" borderId="14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vertical="center"/>
    </xf>
    <xf numFmtId="0" fontId="8" fillId="6" borderId="14" xfId="0" applyFont="1" applyFill="1" applyBorder="1" applyAlignment="1">
      <alignment horizontal="center"/>
    </xf>
    <xf numFmtId="0" fontId="8" fillId="5" borderId="13" xfId="0" applyFont="1" applyFill="1" applyBorder="1" applyAlignment="1">
      <alignment vertical="top"/>
    </xf>
    <xf numFmtId="0" fontId="8" fillId="6" borderId="16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14" fillId="0" borderId="0" xfId="0" applyFont="1" applyAlignment="1"/>
    <xf numFmtId="0" fontId="8" fillId="0" borderId="0" xfId="0" applyFont="1" applyAlignment="1">
      <alignment vertical="center"/>
    </xf>
    <xf numFmtId="0" fontId="8" fillId="5" borderId="13" xfId="0" applyFont="1" applyFill="1" applyBorder="1"/>
    <xf numFmtId="0" fontId="8" fillId="6" borderId="17" xfId="0" applyFont="1" applyFill="1" applyBorder="1"/>
    <xf numFmtId="0" fontId="8" fillId="6" borderId="13" xfId="0" applyFont="1" applyFill="1" applyBorder="1"/>
    <xf numFmtId="17" fontId="8" fillId="5" borderId="10" xfId="0" applyNumberFormat="1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8" fillId="4" borderId="5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10" fillId="0" borderId="7" xfId="0" applyFont="1" applyBorder="1"/>
    <xf numFmtId="0" fontId="8" fillId="5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3" xfId="0" applyFont="1" applyBorder="1"/>
    <xf numFmtId="0" fontId="12" fillId="3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wrapText="1"/>
    </xf>
    <xf numFmtId="0" fontId="15" fillId="0" borderId="6" xfId="0" applyFont="1" applyBorder="1"/>
    <xf numFmtId="0" fontId="15" fillId="0" borderId="7" xfId="0" applyFont="1" applyBorder="1"/>
    <xf numFmtId="0" fontId="15" fillId="0" borderId="11" xfId="0" applyFont="1" applyBorder="1"/>
    <xf numFmtId="0" fontId="8" fillId="0" borderId="0" xfId="0" applyFont="1" applyAlignment="1">
      <alignment horizontal="left" vertical="center"/>
    </xf>
    <xf numFmtId="0" fontId="14" fillId="0" borderId="0" xfId="0" applyFont="1" applyAlignment="1"/>
    <xf numFmtId="0" fontId="15" fillId="0" borderId="15" xfId="0" applyFont="1" applyBorder="1"/>
    <xf numFmtId="0" fontId="2" fillId="8" borderId="1" xfId="0" applyFont="1" applyFill="1" applyBorder="1" applyAlignment="1">
      <alignment horizontal="center" vertical="center" wrapText="1"/>
    </xf>
    <xf numFmtId="0" fontId="3" fillId="9" borderId="2" xfId="0" applyFont="1" applyFill="1" applyBorder="1"/>
    <xf numFmtId="0" fontId="3" fillId="9" borderId="3" xfId="0" applyFont="1" applyFill="1" applyBorder="1"/>
    <xf numFmtId="0" fontId="4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10" fillId="11" borderId="11" xfId="0" applyFont="1" applyFill="1" applyBorder="1"/>
    <xf numFmtId="0" fontId="8" fillId="10" borderId="12" xfId="0" applyFont="1" applyFill="1" applyBorder="1" applyAlignment="1">
      <alignment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left" vertical="top"/>
    </xf>
    <xf numFmtId="17" fontId="8" fillId="10" borderId="14" xfId="0" applyNumberFormat="1" applyFont="1" applyFill="1" applyBorder="1" applyAlignment="1">
      <alignment horizontal="center"/>
    </xf>
    <xf numFmtId="0" fontId="8" fillId="1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149400</xdr:colOff>
      <xdr:row>15</xdr:row>
      <xdr:rowOff>333375</xdr:rowOff>
    </xdr:from>
    <xdr:to>
      <xdr:col>4</xdr:col>
      <xdr:colOff>1058808</xdr:colOff>
      <xdr:row>17</xdr:row>
      <xdr:rowOff>104664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3225" y="5334000"/>
          <a:ext cx="909408" cy="4380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149400</xdr:colOff>
      <xdr:row>17</xdr:row>
      <xdr:rowOff>333375</xdr:rowOff>
    </xdr:from>
    <xdr:to>
      <xdr:col>4</xdr:col>
      <xdr:colOff>1058808</xdr:colOff>
      <xdr:row>19</xdr:row>
      <xdr:rowOff>133239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3225" y="5334000"/>
          <a:ext cx="909408" cy="4380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149400</xdr:colOff>
      <xdr:row>16</xdr:row>
      <xdr:rowOff>333375</xdr:rowOff>
    </xdr:from>
    <xdr:to>
      <xdr:col>4</xdr:col>
      <xdr:colOff>1058808</xdr:colOff>
      <xdr:row>18</xdr:row>
      <xdr:rowOff>171339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3225" y="5143500"/>
          <a:ext cx="909408" cy="4380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111300</xdr:colOff>
      <xdr:row>18</xdr:row>
      <xdr:rowOff>0</xdr:rowOff>
    </xdr:from>
    <xdr:to>
      <xdr:col>4</xdr:col>
      <xdr:colOff>1020708</xdr:colOff>
      <xdr:row>19</xdr:row>
      <xdr:rowOff>142764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5125" y="5419725"/>
          <a:ext cx="909408" cy="4380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139875</xdr:colOff>
      <xdr:row>19</xdr:row>
      <xdr:rowOff>0</xdr:rowOff>
    </xdr:from>
    <xdr:to>
      <xdr:col>4</xdr:col>
      <xdr:colOff>1049283</xdr:colOff>
      <xdr:row>20</xdr:row>
      <xdr:rowOff>104664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3700" y="5076825"/>
          <a:ext cx="909408" cy="4380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139875</xdr:colOff>
      <xdr:row>18</xdr:row>
      <xdr:rowOff>0</xdr:rowOff>
    </xdr:from>
    <xdr:to>
      <xdr:col>4</xdr:col>
      <xdr:colOff>1049283</xdr:colOff>
      <xdr:row>19</xdr:row>
      <xdr:rowOff>171339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3700" y="5076825"/>
          <a:ext cx="909408" cy="4380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139875</xdr:colOff>
      <xdr:row>18</xdr:row>
      <xdr:rowOff>0</xdr:rowOff>
    </xdr:from>
    <xdr:to>
      <xdr:col>4</xdr:col>
      <xdr:colOff>1049283</xdr:colOff>
      <xdr:row>19</xdr:row>
      <xdr:rowOff>161814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3700" y="5181600"/>
          <a:ext cx="909408" cy="438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L15" sqref="L15"/>
    </sheetView>
  </sheetViews>
  <sheetFormatPr defaultColWidth="12.625" defaultRowHeight="15" customHeight="1"/>
  <cols>
    <col min="1" max="1" width="5.375" customWidth="1"/>
    <col min="2" max="2" width="15.8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6.875" customWidth="1"/>
    <col min="8" max="8" width="16" customWidth="1"/>
    <col min="9" max="9" width="6" customWidth="1"/>
    <col min="10" max="26" width="8.625" customWidth="1"/>
  </cols>
  <sheetData>
    <row r="1" spans="1:26" ht="32.25" customHeight="1">
      <c r="A1" s="1"/>
      <c r="B1" s="49" t="s">
        <v>0</v>
      </c>
      <c r="C1" s="50"/>
      <c r="D1" s="50"/>
      <c r="E1" s="50"/>
      <c r="F1" s="50"/>
      <c r="G1" s="50"/>
      <c r="H1" s="5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"/>
      <c r="B2" s="52" t="s">
        <v>1</v>
      </c>
      <c r="C2" s="50"/>
      <c r="D2" s="50"/>
      <c r="E2" s="50"/>
      <c r="F2" s="50"/>
      <c r="G2" s="50"/>
      <c r="H2" s="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>
      <c r="A3" s="1"/>
      <c r="B3" s="53" t="s">
        <v>27</v>
      </c>
      <c r="C3" s="50"/>
      <c r="D3" s="50"/>
      <c r="E3" s="50"/>
      <c r="F3" s="50"/>
      <c r="G3" s="50"/>
      <c r="H3" s="5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hidden="1" customHeight="1">
      <c r="A4" s="1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 customHeight="1">
      <c r="A5" s="1"/>
      <c r="B5" s="34" t="s">
        <v>2</v>
      </c>
      <c r="C5" s="35"/>
      <c r="D5" s="35"/>
      <c r="E5" s="35"/>
      <c r="F5" s="35"/>
      <c r="G5" s="35"/>
      <c r="H5" s="3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>
      <c r="A6" s="3"/>
      <c r="B6" s="54" t="s">
        <v>3</v>
      </c>
      <c r="C6" s="54" t="s">
        <v>4</v>
      </c>
      <c r="D6" s="55" t="s">
        <v>5</v>
      </c>
      <c r="E6" s="56" t="s">
        <v>6</v>
      </c>
      <c r="F6" s="56" t="s">
        <v>7</v>
      </c>
      <c r="G6" s="56" t="s">
        <v>8</v>
      </c>
      <c r="H6" s="56" t="s">
        <v>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3"/>
      <c r="B7" s="57"/>
      <c r="C7" s="57"/>
      <c r="D7" s="58" t="s">
        <v>10</v>
      </c>
      <c r="E7" s="58" t="s">
        <v>10</v>
      </c>
      <c r="F7" s="59" t="s">
        <v>11</v>
      </c>
      <c r="G7" s="60" t="s">
        <v>12</v>
      </c>
      <c r="H7" s="58" t="s">
        <v>12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1"/>
      <c r="B8" s="61" t="s">
        <v>13</v>
      </c>
      <c r="C8" s="14">
        <v>21</v>
      </c>
      <c r="D8" s="14">
        <v>440</v>
      </c>
      <c r="E8" s="14">
        <v>287</v>
      </c>
      <c r="F8" s="14">
        <v>271</v>
      </c>
      <c r="G8" s="14">
        <v>130</v>
      </c>
      <c r="H8" s="14">
        <v>41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1"/>
      <c r="B9" s="61" t="s">
        <v>14</v>
      </c>
      <c r="C9" s="14">
        <v>19</v>
      </c>
      <c r="D9" s="14">
        <v>434</v>
      </c>
      <c r="E9" s="14">
        <v>243</v>
      </c>
      <c r="F9" s="14">
        <v>211</v>
      </c>
      <c r="G9" s="14">
        <v>147</v>
      </c>
      <c r="H9" s="14">
        <v>30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>
      <c r="A10" s="1"/>
      <c r="B10" s="61" t="s">
        <v>15</v>
      </c>
      <c r="C10" s="14">
        <v>26</v>
      </c>
      <c r="D10" s="14">
        <v>507</v>
      </c>
      <c r="E10" s="14">
        <v>314</v>
      </c>
      <c r="F10" s="14">
        <v>297</v>
      </c>
      <c r="G10" s="14">
        <v>161</v>
      </c>
      <c r="H10" s="14">
        <v>47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>
      <c r="A11" s="1"/>
      <c r="B11" s="61">
        <v>25204</v>
      </c>
      <c r="C11" s="14">
        <v>24</v>
      </c>
      <c r="D11" s="14">
        <v>480</v>
      </c>
      <c r="E11" s="14">
        <v>295</v>
      </c>
      <c r="F11" s="14">
        <v>278</v>
      </c>
      <c r="G11" s="14">
        <v>150</v>
      </c>
      <c r="H11" s="14">
        <v>43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>
      <c r="A12" s="1"/>
      <c r="B12" s="61">
        <v>25235</v>
      </c>
      <c r="C12" s="14">
        <v>17</v>
      </c>
      <c r="D12" s="14">
        <v>407</v>
      </c>
      <c r="E12" s="14">
        <v>227</v>
      </c>
      <c r="F12" s="14">
        <v>214</v>
      </c>
      <c r="G12" s="14">
        <v>113</v>
      </c>
      <c r="H12" s="14">
        <v>25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1"/>
      <c r="B13" s="61">
        <v>25263</v>
      </c>
      <c r="C13" s="14">
        <v>20</v>
      </c>
      <c r="D13" s="14">
        <v>458</v>
      </c>
      <c r="E13" s="14">
        <v>256</v>
      </c>
      <c r="F13" s="14">
        <v>243</v>
      </c>
      <c r="G13" s="14">
        <v>152</v>
      </c>
      <c r="H13" s="14">
        <v>36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"/>
      <c r="B14" s="62" t="s">
        <v>16</v>
      </c>
      <c r="C14" s="16">
        <f>SUM(C8:C13)</f>
        <v>127</v>
      </c>
      <c r="D14" s="16">
        <f t="shared" ref="D14:H14" si="0">SUM(D8:D13)</f>
        <v>2726</v>
      </c>
      <c r="E14" s="16">
        <f t="shared" si="0"/>
        <v>1622</v>
      </c>
      <c r="F14" s="16">
        <f t="shared" si="0"/>
        <v>1514</v>
      </c>
      <c r="G14" s="16">
        <f t="shared" si="0"/>
        <v>853</v>
      </c>
      <c r="H14" s="16">
        <f t="shared" si="0"/>
        <v>222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32"/>
      <c r="C15" s="33"/>
      <c r="D15" s="33"/>
      <c r="E15" s="33"/>
      <c r="F15" s="3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4" t="s">
        <v>20</v>
      </c>
      <c r="F16" s="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1"/>
      <c r="B17" s="1"/>
      <c r="C17" s="1"/>
      <c r="D17" s="7" t="s">
        <v>24</v>
      </c>
      <c r="E17" s="6"/>
      <c r="F17" s="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1"/>
      <c r="B18" s="1"/>
      <c r="C18" s="1"/>
      <c r="D18" s="7" t="s">
        <v>22</v>
      </c>
      <c r="E18" s="7" t="s">
        <v>23</v>
      </c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8" t="s">
        <v>25</v>
      </c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7" t="s">
        <v>21</v>
      </c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7">
    <mergeCell ref="B15:F15"/>
    <mergeCell ref="B1:H1"/>
    <mergeCell ref="B2:H2"/>
    <mergeCell ref="B3:H3"/>
    <mergeCell ref="B5:H5"/>
    <mergeCell ref="B6:B7"/>
    <mergeCell ref="C6:C7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5"/>
  <sheetViews>
    <sheetView workbookViewId="0">
      <selection activeCell="I21" sqref="I21"/>
    </sheetView>
  </sheetViews>
  <sheetFormatPr defaultColWidth="12.625" defaultRowHeight="15" customHeight="1"/>
  <cols>
    <col min="1" max="1" width="5.375" style="24" customWidth="1"/>
    <col min="2" max="2" width="15.875" style="24" customWidth="1"/>
    <col min="3" max="3" width="12" style="24" customWidth="1"/>
    <col min="4" max="4" width="18.375" style="24" customWidth="1"/>
    <col min="5" max="5" width="14.75" style="24" customWidth="1"/>
    <col min="6" max="6" width="18.875" style="24" customWidth="1"/>
    <col min="7" max="7" width="16.875" style="24" customWidth="1"/>
    <col min="8" max="8" width="16" style="24" customWidth="1"/>
    <col min="9" max="16384" width="12.625" style="24"/>
  </cols>
  <sheetData>
    <row r="1" spans="1:26" ht="14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>
      <c r="A3" s="7"/>
      <c r="B3" s="38" t="s">
        <v>0</v>
      </c>
      <c r="C3" s="39"/>
      <c r="D3" s="39"/>
      <c r="E3" s="39"/>
      <c r="F3" s="39"/>
      <c r="G3" s="39"/>
      <c r="H3" s="40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3.25" customHeight="1">
      <c r="A4" s="7"/>
      <c r="B4" s="41" t="s">
        <v>1</v>
      </c>
      <c r="C4" s="39"/>
      <c r="D4" s="39"/>
      <c r="E4" s="39"/>
      <c r="F4" s="39"/>
      <c r="G4" s="39"/>
      <c r="H4" s="40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4.5" customHeight="1">
      <c r="A5" s="7"/>
      <c r="B5" s="41" t="s">
        <v>27</v>
      </c>
      <c r="C5" s="39"/>
      <c r="D5" s="39"/>
      <c r="E5" s="39"/>
      <c r="F5" s="39"/>
      <c r="G5" s="39"/>
      <c r="H5" s="40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hidden="1" customHeight="1">
      <c r="A6" s="7"/>
      <c r="B6" s="18"/>
      <c r="C6" s="18"/>
      <c r="D6" s="18"/>
      <c r="E6" s="18"/>
      <c r="F6" s="18"/>
      <c r="G6" s="18"/>
      <c r="H6" s="18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5.25" customHeight="1">
      <c r="A7" s="7"/>
      <c r="B7" s="42" t="s">
        <v>17</v>
      </c>
      <c r="C7" s="43"/>
      <c r="D7" s="43"/>
      <c r="E7" s="43"/>
      <c r="F7" s="43"/>
      <c r="G7" s="43"/>
      <c r="H7" s="44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3" customHeight="1">
      <c r="A8" s="25"/>
      <c r="B8" s="37" t="s">
        <v>3</v>
      </c>
      <c r="C8" s="37" t="s">
        <v>4</v>
      </c>
      <c r="D8" s="9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" customHeight="1">
      <c r="A9" s="25"/>
      <c r="B9" s="45"/>
      <c r="C9" s="45"/>
      <c r="D9" s="11" t="s">
        <v>10</v>
      </c>
      <c r="E9" s="11" t="s">
        <v>10</v>
      </c>
      <c r="F9" s="12" t="s">
        <v>11</v>
      </c>
      <c r="G9" s="13" t="s">
        <v>12</v>
      </c>
      <c r="H9" s="11" t="s">
        <v>12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9.5" customHeight="1">
      <c r="A10" s="7"/>
      <c r="B10" s="17" t="s">
        <v>13</v>
      </c>
      <c r="C10" s="19">
        <v>21</v>
      </c>
      <c r="D10" s="19">
        <v>440</v>
      </c>
      <c r="E10" s="19">
        <v>287</v>
      </c>
      <c r="F10" s="19">
        <v>271</v>
      </c>
      <c r="G10" s="19">
        <v>130</v>
      </c>
      <c r="H10" s="19">
        <v>41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9.5" customHeight="1">
      <c r="A11" s="7"/>
      <c r="B11" s="17"/>
      <c r="C11" s="19"/>
      <c r="D11" s="19"/>
      <c r="E11" s="19"/>
      <c r="F11" s="19"/>
      <c r="G11" s="19"/>
      <c r="H11" s="19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>
      <c r="A12" s="7"/>
      <c r="B12" s="17"/>
      <c r="C12" s="19"/>
      <c r="D12" s="19"/>
      <c r="E12" s="19"/>
      <c r="F12" s="19"/>
      <c r="G12" s="19"/>
      <c r="H12" s="19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>
      <c r="A13" s="7"/>
      <c r="B13" s="17"/>
      <c r="C13" s="19"/>
      <c r="D13" s="19"/>
      <c r="E13" s="19"/>
      <c r="F13" s="19"/>
      <c r="G13" s="19"/>
      <c r="H13" s="1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9.5" customHeight="1">
      <c r="A14" s="7"/>
      <c r="B14" s="17"/>
      <c r="C14" s="19"/>
      <c r="D14" s="19"/>
      <c r="E14" s="19"/>
      <c r="F14" s="19"/>
      <c r="G14" s="19"/>
      <c r="H14" s="19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9.5" customHeight="1">
      <c r="A15" s="7"/>
      <c r="B15" s="17"/>
      <c r="C15" s="19"/>
      <c r="D15" s="19"/>
      <c r="E15" s="19"/>
      <c r="F15" s="19"/>
      <c r="G15" s="19"/>
      <c r="H15" s="19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9.5" customHeight="1">
      <c r="A16" s="7"/>
      <c r="B16" s="15" t="s">
        <v>16</v>
      </c>
      <c r="C16" s="19">
        <f>SUM(C10:C15)</f>
        <v>21</v>
      </c>
      <c r="D16" s="19">
        <f t="shared" ref="D16:H16" si="0">SUM(D10:D15)</f>
        <v>440</v>
      </c>
      <c r="E16" s="19">
        <f t="shared" si="0"/>
        <v>287</v>
      </c>
      <c r="F16" s="19">
        <f t="shared" si="0"/>
        <v>271</v>
      </c>
      <c r="G16" s="19">
        <f t="shared" si="0"/>
        <v>130</v>
      </c>
      <c r="H16" s="19">
        <f t="shared" si="0"/>
        <v>41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>
      <c r="A17" s="7"/>
      <c r="B17" s="46"/>
      <c r="C17" s="47"/>
      <c r="D17" s="47"/>
      <c r="E17" s="47"/>
      <c r="F17" s="4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.75" customHeight="1">
      <c r="A18" s="7"/>
      <c r="B18" s="7"/>
      <c r="C18" s="7"/>
      <c r="D18" s="1"/>
      <c r="E18" s="4" t="s">
        <v>20</v>
      </c>
      <c r="F18" s="5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4" customHeight="1">
      <c r="A19" s="7"/>
      <c r="B19" s="7"/>
      <c r="C19" s="7"/>
      <c r="D19" s="7" t="s">
        <v>24</v>
      </c>
      <c r="E19" s="6"/>
      <c r="F19" s="5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1.5" customHeight="1">
      <c r="A20" s="7"/>
      <c r="B20" s="7"/>
      <c r="C20" s="7"/>
      <c r="D20" s="7" t="s">
        <v>22</v>
      </c>
      <c r="E20" s="7" t="s">
        <v>23</v>
      </c>
      <c r="F20" s="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" customHeight="1">
      <c r="A21" s="7"/>
      <c r="B21" s="7"/>
      <c r="C21" s="7"/>
      <c r="D21" s="1"/>
      <c r="E21" s="8" t="s">
        <v>25</v>
      </c>
      <c r="F21" s="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</sheetData>
  <mergeCells count="7">
    <mergeCell ref="B17:F17"/>
    <mergeCell ref="B3:H3"/>
    <mergeCell ref="B4:H4"/>
    <mergeCell ref="B5:H5"/>
    <mergeCell ref="B7:H7"/>
    <mergeCell ref="B8:B9"/>
    <mergeCell ref="C8:C9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0"/>
  <sheetViews>
    <sheetView workbookViewId="0">
      <selection activeCell="M6" sqref="M6"/>
    </sheetView>
  </sheetViews>
  <sheetFormatPr defaultColWidth="12.625" defaultRowHeight="15" customHeight="1"/>
  <cols>
    <col min="1" max="1" width="5.375" style="24" customWidth="1"/>
    <col min="2" max="2" width="15.875" style="24" customWidth="1"/>
    <col min="3" max="3" width="12" style="24" customWidth="1"/>
    <col min="4" max="4" width="18.375" style="24" customWidth="1"/>
    <col min="5" max="5" width="14.75" style="24" customWidth="1"/>
    <col min="6" max="6" width="18.875" style="24" customWidth="1"/>
    <col min="7" max="7" width="16.875" style="24" customWidth="1"/>
    <col min="8" max="8" width="16" style="24" customWidth="1"/>
    <col min="9" max="16384" width="12.625" style="24"/>
  </cols>
  <sheetData>
    <row r="1" spans="1:26" ht="14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3" customHeight="1">
      <c r="A2" s="7"/>
      <c r="B2" s="38" t="s">
        <v>0</v>
      </c>
      <c r="C2" s="39"/>
      <c r="D2" s="39"/>
      <c r="E2" s="39"/>
      <c r="F2" s="39"/>
      <c r="G2" s="39"/>
      <c r="H2" s="4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.75" customHeight="1">
      <c r="A3" s="7"/>
      <c r="B3" s="41" t="s">
        <v>1</v>
      </c>
      <c r="C3" s="39"/>
      <c r="D3" s="39"/>
      <c r="E3" s="39"/>
      <c r="F3" s="39"/>
      <c r="G3" s="39"/>
      <c r="H3" s="40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A4" s="7"/>
      <c r="B4" s="41" t="s">
        <v>27</v>
      </c>
      <c r="C4" s="39"/>
      <c r="D4" s="39"/>
      <c r="E4" s="39"/>
      <c r="F4" s="39"/>
      <c r="G4" s="39"/>
      <c r="H4" s="40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>
      <c r="A5" s="7"/>
      <c r="B5" s="18"/>
      <c r="C5" s="18"/>
      <c r="D5" s="18"/>
      <c r="E5" s="18"/>
      <c r="F5" s="18"/>
      <c r="G5" s="18"/>
      <c r="H5" s="1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2.75" customHeight="1">
      <c r="A6" s="7"/>
      <c r="B6" s="42" t="s">
        <v>26</v>
      </c>
      <c r="C6" s="43"/>
      <c r="D6" s="43"/>
      <c r="E6" s="43"/>
      <c r="F6" s="43"/>
      <c r="G6" s="43"/>
      <c r="H6" s="4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customHeight="1">
      <c r="A7" s="7"/>
      <c r="B7" s="37" t="s">
        <v>3</v>
      </c>
      <c r="C7" s="37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3.75" customHeight="1">
      <c r="A8" s="7"/>
      <c r="B8" s="48"/>
      <c r="C8" s="45"/>
      <c r="D8" s="20" t="s">
        <v>10</v>
      </c>
      <c r="E8" s="11" t="s">
        <v>10</v>
      </c>
      <c r="F8" s="12" t="s">
        <v>11</v>
      </c>
      <c r="G8" s="13" t="s">
        <v>12</v>
      </c>
      <c r="H8" s="20" t="s">
        <v>12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0.25" customHeight="1">
      <c r="A9" s="7"/>
      <c r="B9" s="17" t="s">
        <v>14</v>
      </c>
      <c r="C9" s="21">
        <v>19</v>
      </c>
      <c r="D9" s="19">
        <v>434</v>
      </c>
      <c r="E9" s="21">
        <v>243</v>
      </c>
      <c r="F9" s="19">
        <v>211</v>
      </c>
      <c r="G9" s="21">
        <v>147</v>
      </c>
      <c r="H9" s="19">
        <v>30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0.25" customHeight="1">
      <c r="A10" s="7"/>
      <c r="B10" s="26"/>
      <c r="C10" s="27"/>
      <c r="D10" s="28"/>
      <c r="E10" s="27"/>
      <c r="F10" s="28"/>
      <c r="G10" s="27"/>
      <c r="H10" s="28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0.25" customHeight="1">
      <c r="A11" s="7"/>
      <c r="B11" s="17"/>
      <c r="C11" s="21"/>
      <c r="D11" s="19"/>
      <c r="E11" s="21"/>
      <c r="F11" s="19"/>
      <c r="G11" s="21"/>
      <c r="H11" s="19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0.25" customHeight="1">
      <c r="A12" s="7"/>
      <c r="B12" s="17"/>
      <c r="C12" s="21"/>
      <c r="D12" s="19"/>
      <c r="E12" s="21"/>
      <c r="F12" s="19"/>
      <c r="G12" s="21"/>
      <c r="H12" s="19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0.25" customHeight="1">
      <c r="A13" s="7"/>
      <c r="B13" s="17"/>
      <c r="C13" s="21"/>
      <c r="D13" s="19"/>
      <c r="E13" s="21"/>
      <c r="F13" s="19"/>
      <c r="G13" s="21"/>
      <c r="H13" s="1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0.25" customHeight="1">
      <c r="A14" s="7"/>
      <c r="B14" s="17"/>
      <c r="C14" s="21"/>
      <c r="D14" s="19"/>
      <c r="E14" s="21"/>
      <c r="F14" s="19"/>
      <c r="G14" s="21"/>
      <c r="H14" s="19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0.25" customHeight="1">
      <c r="A15" s="7"/>
      <c r="B15" s="15" t="s">
        <v>16</v>
      </c>
      <c r="C15" s="21">
        <f t="shared" ref="C15:H15" si="0">SUM(C9:C14)</f>
        <v>19</v>
      </c>
      <c r="D15" s="19">
        <f t="shared" si="0"/>
        <v>434</v>
      </c>
      <c r="E15" s="21">
        <f t="shared" si="0"/>
        <v>243</v>
      </c>
      <c r="F15" s="19">
        <f t="shared" si="0"/>
        <v>211</v>
      </c>
      <c r="G15" s="21">
        <f t="shared" si="0"/>
        <v>147</v>
      </c>
      <c r="H15" s="19">
        <f t="shared" si="0"/>
        <v>30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7"/>
      <c r="B17" s="7"/>
      <c r="C17" s="7"/>
      <c r="D17" s="1"/>
      <c r="E17" s="4" t="s">
        <v>20</v>
      </c>
      <c r="F17" s="5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1" customHeight="1">
      <c r="A18" s="7"/>
      <c r="B18" s="7"/>
      <c r="C18" s="7"/>
      <c r="D18" s="7" t="s">
        <v>24</v>
      </c>
      <c r="E18" s="6"/>
      <c r="F18" s="5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" customHeight="1">
      <c r="A19" s="7"/>
      <c r="B19" s="7"/>
      <c r="C19" s="7"/>
      <c r="D19" s="7" t="s">
        <v>22</v>
      </c>
      <c r="E19" s="7" t="s">
        <v>23</v>
      </c>
      <c r="F19" s="5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4" customHeight="1">
      <c r="A20" s="7"/>
      <c r="B20" s="7"/>
      <c r="C20" s="7"/>
      <c r="D20" s="1"/>
      <c r="E20" s="8" t="s">
        <v>25</v>
      </c>
      <c r="F20" s="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</sheetData>
  <mergeCells count="6">
    <mergeCell ref="B2:H2"/>
    <mergeCell ref="B3:H3"/>
    <mergeCell ref="B4:H4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7"/>
  <sheetViews>
    <sheetView workbookViewId="0">
      <selection activeCell="C28" sqref="C28"/>
    </sheetView>
  </sheetViews>
  <sheetFormatPr defaultColWidth="12.625" defaultRowHeight="15" customHeight="1"/>
  <cols>
    <col min="1" max="1" width="5.375" style="24" customWidth="1"/>
    <col min="2" max="2" width="15.875" style="24" customWidth="1"/>
    <col min="3" max="3" width="12" style="24" customWidth="1"/>
    <col min="4" max="4" width="18.375" style="24" customWidth="1"/>
    <col min="5" max="5" width="14.75" style="24" customWidth="1"/>
    <col min="6" max="6" width="18.875" style="24" customWidth="1"/>
    <col min="7" max="7" width="16.875" style="24" customWidth="1"/>
    <col min="8" max="8" width="16" style="24" customWidth="1"/>
    <col min="9" max="16384" width="12.625" style="24"/>
  </cols>
  <sheetData>
    <row r="1" spans="1:26" ht="14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7"/>
      <c r="B2" s="38" t="s">
        <v>0</v>
      </c>
      <c r="C2" s="39"/>
      <c r="D2" s="39"/>
      <c r="E2" s="39"/>
      <c r="F2" s="39"/>
      <c r="G2" s="39"/>
      <c r="H2" s="4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6.25" customHeight="1">
      <c r="A3" s="7"/>
      <c r="B3" s="41" t="s">
        <v>1</v>
      </c>
      <c r="C3" s="39"/>
      <c r="D3" s="39"/>
      <c r="E3" s="39"/>
      <c r="F3" s="39"/>
      <c r="G3" s="39"/>
      <c r="H3" s="40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A4" s="7"/>
      <c r="B4" s="41" t="s">
        <v>27</v>
      </c>
      <c r="C4" s="39"/>
      <c r="D4" s="39"/>
      <c r="E4" s="39"/>
      <c r="F4" s="39"/>
      <c r="G4" s="39"/>
      <c r="H4" s="40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>
      <c r="A5" s="7"/>
      <c r="B5" s="18"/>
      <c r="C5" s="18"/>
      <c r="D5" s="18"/>
      <c r="E5" s="18"/>
      <c r="F5" s="18"/>
      <c r="G5" s="18"/>
      <c r="H5" s="1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2" customHeight="1">
      <c r="A6" s="7"/>
      <c r="B6" s="42" t="s">
        <v>18</v>
      </c>
      <c r="C6" s="43"/>
      <c r="D6" s="43"/>
      <c r="E6" s="43"/>
      <c r="F6" s="43"/>
      <c r="G6" s="43"/>
      <c r="H6" s="4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customHeight="1">
      <c r="A7" s="7"/>
      <c r="B7" s="37" t="s">
        <v>3</v>
      </c>
      <c r="C7" s="37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6.25" customHeight="1">
      <c r="A8" s="7"/>
      <c r="B8" s="45"/>
      <c r="C8" s="45"/>
      <c r="D8" s="11" t="s">
        <v>10</v>
      </c>
      <c r="E8" s="11" t="s">
        <v>10</v>
      </c>
      <c r="F8" s="12" t="s">
        <v>11</v>
      </c>
      <c r="G8" s="13" t="s">
        <v>12</v>
      </c>
      <c r="H8" s="11" t="s">
        <v>12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2.5" customHeight="1">
      <c r="A9" s="7"/>
      <c r="B9" s="17" t="s">
        <v>15</v>
      </c>
      <c r="C9" s="19">
        <v>26</v>
      </c>
      <c r="D9" s="19">
        <v>507</v>
      </c>
      <c r="E9" s="19">
        <v>314</v>
      </c>
      <c r="F9" s="19">
        <v>297</v>
      </c>
      <c r="G9" s="19">
        <v>161</v>
      </c>
      <c r="H9" s="19">
        <v>47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2.5" customHeight="1">
      <c r="A10" s="7"/>
      <c r="B10" s="17"/>
      <c r="C10" s="19"/>
      <c r="D10" s="19"/>
      <c r="E10" s="19"/>
      <c r="F10" s="19"/>
      <c r="G10" s="19"/>
      <c r="H10" s="19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2.5" customHeight="1">
      <c r="A11" s="7"/>
      <c r="B11" s="17"/>
      <c r="C11" s="19"/>
      <c r="D11" s="19"/>
      <c r="E11" s="19"/>
      <c r="F11" s="19"/>
      <c r="G11" s="19"/>
      <c r="H11" s="19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customHeight="1">
      <c r="A12" s="7"/>
      <c r="B12" s="17"/>
      <c r="C12" s="19"/>
      <c r="D12" s="19"/>
      <c r="E12" s="19"/>
      <c r="F12" s="19"/>
      <c r="G12" s="19"/>
      <c r="H12" s="19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2.5" customHeight="1">
      <c r="A13" s="7"/>
      <c r="B13" s="17"/>
      <c r="C13" s="19"/>
      <c r="D13" s="19"/>
      <c r="E13" s="19"/>
      <c r="F13" s="19"/>
      <c r="G13" s="19"/>
      <c r="H13" s="1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2.5" customHeight="1">
      <c r="A14" s="7"/>
      <c r="B14" s="17"/>
      <c r="C14" s="19"/>
      <c r="D14" s="19"/>
      <c r="E14" s="19"/>
      <c r="F14" s="19"/>
      <c r="G14" s="19"/>
      <c r="H14" s="19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customHeight="1">
      <c r="A15" s="7"/>
      <c r="B15" s="15" t="s">
        <v>16</v>
      </c>
      <c r="C15" s="19">
        <f t="shared" ref="C15:H15" si="0">SUM(C9:C14)</f>
        <v>26</v>
      </c>
      <c r="D15" s="19">
        <f t="shared" si="0"/>
        <v>507</v>
      </c>
      <c r="E15" s="19">
        <f t="shared" si="0"/>
        <v>314</v>
      </c>
      <c r="F15" s="19">
        <f t="shared" si="0"/>
        <v>297</v>
      </c>
      <c r="G15" s="19">
        <f t="shared" si="0"/>
        <v>161</v>
      </c>
      <c r="H15" s="19">
        <f t="shared" si="0"/>
        <v>47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9.5" customHeight="1">
      <c r="A18" s="7"/>
      <c r="B18" s="7"/>
      <c r="C18" s="7"/>
      <c r="D18" s="1"/>
      <c r="E18" s="4" t="s">
        <v>20</v>
      </c>
      <c r="F18" s="5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7"/>
      <c r="B19" s="7"/>
      <c r="C19" s="7"/>
      <c r="D19" s="7" t="s">
        <v>24</v>
      </c>
      <c r="E19" s="6"/>
      <c r="F19" s="5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1.5" customHeight="1">
      <c r="A20" s="7"/>
      <c r="B20" s="7"/>
      <c r="C20" s="7"/>
      <c r="D20" s="7" t="s">
        <v>22</v>
      </c>
      <c r="E20" s="7" t="s">
        <v>23</v>
      </c>
      <c r="F20" s="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2.5" customHeight="1">
      <c r="A21" s="7"/>
      <c r="B21" s="7"/>
      <c r="C21" s="7"/>
      <c r="D21" s="1"/>
      <c r="E21" s="8" t="s">
        <v>25</v>
      </c>
      <c r="F21" s="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</sheetData>
  <mergeCells count="6">
    <mergeCell ref="B2:H2"/>
    <mergeCell ref="B3:H3"/>
    <mergeCell ref="B4:H4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6"/>
  <sheetViews>
    <sheetView workbookViewId="0">
      <selection activeCell="F30" sqref="F30"/>
    </sheetView>
  </sheetViews>
  <sheetFormatPr defaultColWidth="12.625" defaultRowHeight="15" customHeight="1"/>
  <cols>
    <col min="1" max="1" width="5.375" style="24" customWidth="1"/>
    <col min="2" max="2" width="15.875" style="24" customWidth="1"/>
    <col min="3" max="3" width="12" style="24" customWidth="1"/>
    <col min="4" max="4" width="18.375" style="24" customWidth="1"/>
    <col min="5" max="5" width="14.75" style="24" customWidth="1"/>
    <col min="6" max="6" width="18.875" style="24" customWidth="1"/>
    <col min="7" max="7" width="16.875" style="24" customWidth="1"/>
    <col min="8" max="8" width="16" style="24" customWidth="1"/>
    <col min="9" max="16384" width="12.625" style="24"/>
  </cols>
  <sheetData>
    <row r="1" spans="1:26" ht="14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5.5" customHeight="1">
      <c r="A2" s="7"/>
      <c r="B2" s="38" t="s">
        <v>0</v>
      </c>
      <c r="C2" s="39"/>
      <c r="D2" s="39"/>
      <c r="E2" s="39"/>
      <c r="F2" s="39"/>
      <c r="G2" s="39"/>
      <c r="H2" s="4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1.75" customHeight="1">
      <c r="A3" s="7"/>
      <c r="B3" s="41" t="s">
        <v>1</v>
      </c>
      <c r="C3" s="39"/>
      <c r="D3" s="39"/>
      <c r="E3" s="39"/>
      <c r="F3" s="39"/>
      <c r="G3" s="39"/>
      <c r="H3" s="40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8" customHeight="1">
      <c r="A4" s="7"/>
      <c r="B4" s="41" t="s">
        <v>27</v>
      </c>
      <c r="C4" s="39"/>
      <c r="D4" s="39"/>
      <c r="E4" s="39"/>
      <c r="F4" s="39"/>
      <c r="G4" s="39"/>
      <c r="H4" s="40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>
      <c r="A5" s="7"/>
      <c r="B5" s="18"/>
      <c r="C5" s="18"/>
      <c r="D5" s="18"/>
      <c r="E5" s="18"/>
      <c r="F5" s="18"/>
      <c r="G5" s="18"/>
      <c r="H5" s="1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2.75" customHeight="1">
      <c r="A6" s="7"/>
      <c r="B6" s="42" t="s">
        <v>19</v>
      </c>
      <c r="C6" s="43"/>
      <c r="D6" s="43"/>
      <c r="E6" s="43"/>
      <c r="F6" s="43"/>
      <c r="G6" s="43"/>
      <c r="H6" s="4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0.25" customHeight="1">
      <c r="A7" s="7"/>
      <c r="B7" s="37" t="s">
        <v>3</v>
      </c>
      <c r="C7" s="37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7" customHeight="1">
      <c r="A8" s="7"/>
      <c r="B8" s="45"/>
      <c r="C8" s="45"/>
      <c r="D8" s="11" t="s">
        <v>10</v>
      </c>
      <c r="E8" s="11" t="s">
        <v>10</v>
      </c>
      <c r="F8" s="12" t="s">
        <v>11</v>
      </c>
      <c r="G8" s="13" t="s">
        <v>12</v>
      </c>
      <c r="H8" s="11" t="s">
        <v>12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.75" customHeight="1">
      <c r="A9" s="7"/>
      <c r="B9" s="17">
        <v>25204</v>
      </c>
      <c r="C9" s="19">
        <v>24</v>
      </c>
      <c r="D9" s="19">
        <v>480</v>
      </c>
      <c r="E9" s="19">
        <v>295</v>
      </c>
      <c r="F9" s="19">
        <v>278</v>
      </c>
      <c r="G9" s="19">
        <v>150</v>
      </c>
      <c r="H9" s="19">
        <v>43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1.75" customHeight="1">
      <c r="A10" s="7"/>
      <c r="B10" s="17"/>
      <c r="C10" s="19"/>
      <c r="D10" s="19"/>
      <c r="E10" s="19"/>
      <c r="F10" s="19"/>
      <c r="G10" s="19"/>
      <c r="H10" s="19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1.75" customHeight="1">
      <c r="A11" s="7"/>
      <c r="B11" s="17"/>
      <c r="C11" s="19"/>
      <c r="D11" s="19"/>
      <c r="E11" s="19"/>
      <c r="F11" s="19"/>
      <c r="G11" s="19"/>
      <c r="H11" s="19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1.75" customHeight="1">
      <c r="A12" s="7"/>
      <c r="B12" s="17"/>
      <c r="C12" s="19"/>
      <c r="D12" s="19"/>
      <c r="E12" s="19"/>
      <c r="F12" s="19"/>
      <c r="G12" s="19"/>
      <c r="H12" s="19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1.75" customHeight="1">
      <c r="A13" s="7"/>
      <c r="B13" s="17"/>
      <c r="C13" s="19"/>
      <c r="D13" s="19"/>
      <c r="E13" s="19"/>
      <c r="F13" s="19"/>
      <c r="G13" s="19"/>
      <c r="H13" s="1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1.75" customHeight="1">
      <c r="A14" s="7"/>
      <c r="B14" s="17"/>
      <c r="C14" s="19"/>
      <c r="D14" s="19"/>
      <c r="E14" s="19"/>
      <c r="F14" s="19"/>
      <c r="G14" s="19"/>
      <c r="H14" s="19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1.75" customHeight="1">
      <c r="A15" s="7"/>
      <c r="B15" s="15" t="s">
        <v>16</v>
      </c>
      <c r="C15" s="19">
        <f t="shared" ref="C15:H15" si="0">SUM(C9:C14)</f>
        <v>24</v>
      </c>
      <c r="D15" s="19">
        <f t="shared" si="0"/>
        <v>480</v>
      </c>
      <c r="E15" s="19">
        <f t="shared" si="0"/>
        <v>295</v>
      </c>
      <c r="F15" s="19">
        <f t="shared" si="0"/>
        <v>278</v>
      </c>
      <c r="G15" s="19">
        <f t="shared" si="0"/>
        <v>150</v>
      </c>
      <c r="H15" s="19">
        <f t="shared" si="0"/>
        <v>43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1" customHeight="1">
      <c r="A19" s="7"/>
      <c r="B19" s="7"/>
      <c r="C19" s="7"/>
      <c r="D19" s="1"/>
      <c r="E19" s="4" t="s">
        <v>20</v>
      </c>
      <c r="F19" s="5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6.25" customHeight="1">
      <c r="A20" s="7"/>
      <c r="B20" s="7"/>
      <c r="C20" s="7"/>
      <c r="D20" s="7" t="s">
        <v>24</v>
      </c>
      <c r="E20" s="6"/>
      <c r="F20" s="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1.5" customHeight="1">
      <c r="A21" s="7"/>
      <c r="B21" s="7"/>
      <c r="C21" s="7"/>
      <c r="D21" s="7" t="s">
        <v>22</v>
      </c>
      <c r="E21" s="7" t="s">
        <v>23</v>
      </c>
      <c r="F21" s="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4" customHeight="1">
      <c r="A22" s="7"/>
      <c r="B22" s="7"/>
      <c r="C22" s="7"/>
      <c r="D22" s="1"/>
      <c r="E22" s="8" t="s">
        <v>25</v>
      </c>
      <c r="F22" s="5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</sheetData>
  <mergeCells count="6">
    <mergeCell ref="B2:H2"/>
    <mergeCell ref="B3:H3"/>
    <mergeCell ref="B4:H4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3"/>
  <sheetViews>
    <sheetView workbookViewId="0">
      <selection activeCell="G20" sqref="G20"/>
    </sheetView>
  </sheetViews>
  <sheetFormatPr defaultColWidth="12.625" defaultRowHeight="15" customHeight="1"/>
  <cols>
    <col min="1" max="1" width="5.375" style="24" customWidth="1"/>
    <col min="2" max="2" width="15.875" style="24" customWidth="1"/>
    <col min="3" max="3" width="12" style="24" customWidth="1"/>
    <col min="4" max="4" width="18.375" style="24" customWidth="1"/>
    <col min="5" max="5" width="14.75" style="24" customWidth="1"/>
    <col min="6" max="6" width="18.875" style="24" customWidth="1"/>
    <col min="7" max="7" width="16.875" style="24" customWidth="1"/>
    <col min="8" max="8" width="16" style="24" customWidth="1"/>
    <col min="9" max="16384" width="12.625" style="24"/>
  </cols>
  <sheetData>
    <row r="1" spans="1:26" ht="22.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4.75" customHeight="1">
      <c r="A2" s="7"/>
      <c r="B2" s="38" t="s">
        <v>0</v>
      </c>
      <c r="C2" s="39"/>
      <c r="D2" s="39"/>
      <c r="E2" s="39"/>
      <c r="F2" s="39"/>
      <c r="G2" s="39"/>
      <c r="H2" s="4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8.5" customHeight="1">
      <c r="A3" s="7"/>
      <c r="B3" s="41" t="s">
        <v>1</v>
      </c>
      <c r="C3" s="39"/>
      <c r="D3" s="39"/>
      <c r="E3" s="39"/>
      <c r="F3" s="39"/>
      <c r="G3" s="39"/>
      <c r="H3" s="40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>
      <c r="A4" s="7"/>
      <c r="B4" s="41" t="s">
        <v>27</v>
      </c>
      <c r="C4" s="39"/>
      <c r="D4" s="39"/>
      <c r="E4" s="39"/>
      <c r="F4" s="39"/>
      <c r="G4" s="39"/>
      <c r="H4" s="40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>
      <c r="A5" s="7"/>
      <c r="B5" s="18"/>
      <c r="C5" s="18"/>
      <c r="D5" s="18"/>
      <c r="E5" s="18"/>
      <c r="F5" s="18"/>
      <c r="G5" s="18"/>
      <c r="H5" s="1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9.5" customHeight="1">
      <c r="A6" s="7"/>
      <c r="B6" s="42" t="s">
        <v>28</v>
      </c>
      <c r="C6" s="43"/>
      <c r="D6" s="43"/>
      <c r="E6" s="43"/>
      <c r="F6" s="43"/>
      <c r="G6" s="43"/>
      <c r="H6" s="4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customHeight="1">
      <c r="A7" s="7"/>
      <c r="B7" s="37" t="s">
        <v>3</v>
      </c>
      <c r="C7" s="37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6.25" customHeight="1">
      <c r="A8" s="7"/>
      <c r="B8" s="45"/>
      <c r="C8" s="45"/>
      <c r="D8" s="11" t="s">
        <v>10</v>
      </c>
      <c r="E8" s="11" t="s">
        <v>10</v>
      </c>
      <c r="F8" s="12" t="s">
        <v>11</v>
      </c>
      <c r="G8" s="13" t="s">
        <v>12</v>
      </c>
      <c r="H8" s="11" t="s">
        <v>12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7"/>
      <c r="B9" s="17">
        <v>25235</v>
      </c>
      <c r="C9" s="19">
        <v>17</v>
      </c>
      <c r="D9" s="19">
        <v>407</v>
      </c>
      <c r="E9" s="19">
        <v>227</v>
      </c>
      <c r="F9" s="19">
        <v>214</v>
      </c>
      <c r="G9" s="19">
        <v>113</v>
      </c>
      <c r="H9" s="19">
        <v>25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7"/>
      <c r="B10" s="17"/>
      <c r="C10" s="19"/>
      <c r="D10" s="19"/>
      <c r="E10" s="19"/>
      <c r="F10" s="19"/>
      <c r="G10" s="19"/>
      <c r="H10" s="19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7"/>
      <c r="B11" s="17"/>
      <c r="C11" s="19"/>
      <c r="D11" s="19"/>
      <c r="E11" s="19"/>
      <c r="F11" s="19"/>
      <c r="G11" s="19"/>
      <c r="H11" s="19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7"/>
      <c r="B12" s="17"/>
      <c r="C12" s="19"/>
      <c r="D12" s="19"/>
      <c r="E12" s="19"/>
      <c r="F12" s="19"/>
      <c r="G12" s="19"/>
      <c r="H12" s="19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7"/>
      <c r="B13" s="29"/>
      <c r="C13" s="30"/>
      <c r="D13" s="30"/>
      <c r="E13" s="30"/>
      <c r="F13" s="30"/>
      <c r="G13" s="30"/>
      <c r="H13" s="30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7"/>
      <c r="B14" s="17"/>
      <c r="C14" s="19"/>
      <c r="D14" s="19"/>
      <c r="E14" s="19"/>
      <c r="F14" s="19"/>
      <c r="G14" s="19"/>
      <c r="H14" s="19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7"/>
      <c r="B15" s="22" t="s">
        <v>16</v>
      </c>
      <c r="C15" s="23">
        <f t="shared" ref="C15:H15" si="0">SUM(C9:C13)</f>
        <v>17</v>
      </c>
      <c r="D15" s="23">
        <f t="shared" si="0"/>
        <v>407</v>
      </c>
      <c r="E15" s="23">
        <f t="shared" si="0"/>
        <v>227</v>
      </c>
      <c r="F15" s="23">
        <f t="shared" si="0"/>
        <v>214</v>
      </c>
      <c r="G15" s="23">
        <f t="shared" si="0"/>
        <v>113</v>
      </c>
      <c r="H15" s="23">
        <f t="shared" si="0"/>
        <v>25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1" customHeight="1">
      <c r="A18" s="7"/>
      <c r="B18" s="7"/>
      <c r="C18" s="7"/>
      <c r="D18" s="1"/>
      <c r="E18" s="4" t="s">
        <v>20</v>
      </c>
      <c r="F18" s="5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1" customHeight="1">
      <c r="A19" s="7"/>
      <c r="B19" s="7"/>
      <c r="C19" s="7"/>
      <c r="D19" s="7" t="s">
        <v>24</v>
      </c>
      <c r="E19" s="6"/>
      <c r="F19" s="5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1.5" customHeight="1">
      <c r="A20" s="7"/>
      <c r="B20" s="7"/>
      <c r="C20" s="7"/>
      <c r="D20" s="7" t="s">
        <v>22</v>
      </c>
      <c r="E20" s="7" t="s">
        <v>23</v>
      </c>
      <c r="F20" s="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>
      <c r="A21" s="7"/>
      <c r="B21" s="7"/>
      <c r="C21" s="7"/>
      <c r="D21" s="1"/>
      <c r="E21" s="8" t="s">
        <v>25</v>
      </c>
      <c r="F21" s="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</sheetData>
  <mergeCells count="6">
    <mergeCell ref="B2:H2"/>
    <mergeCell ref="B3:H3"/>
    <mergeCell ref="B4:H4"/>
    <mergeCell ref="B6:H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7"/>
  <sheetViews>
    <sheetView workbookViewId="0">
      <selection activeCell="K7" sqref="K7"/>
    </sheetView>
  </sheetViews>
  <sheetFormatPr defaultColWidth="12.625" defaultRowHeight="15" customHeight="1"/>
  <cols>
    <col min="1" max="1" width="5.375" style="24" customWidth="1"/>
    <col min="2" max="2" width="15.875" style="24" customWidth="1"/>
    <col min="3" max="3" width="12" style="24" customWidth="1"/>
    <col min="4" max="4" width="18.375" style="24" customWidth="1"/>
    <col min="5" max="5" width="14.75" style="24" customWidth="1"/>
    <col min="6" max="6" width="18.875" style="24" customWidth="1"/>
    <col min="7" max="7" width="16.875" style="24" customWidth="1"/>
    <col min="8" max="8" width="16" style="24" customWidth="1"/>
    <col min="9" max="16384" width="12.625" style="24"/>
  </cols>
  <sheetData>
    <row r="1" spans="1:26" ht="14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6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>
      <c r="A3" s="7"/>
      <c r="B3" s="38" t="s">
        <v>0</v>
      </c>
      <c r="C3" s="39"/>
      <c r="D3" s="39"/>
      <c r="E3" s="39"/>
      <c r="F3" s="39"/>
      <c r="G3" s="39"/>
      <c r="H3" s="40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3.25" customHeight="1">
      <c r="A4" s="7"/>
      <c r="B4" s="41" t="s">
        <v>1</v>
      </c>
      <c r="C4" s="39"/>
      <c r="D4" s="39"/>
      <c r="E4" s="39"/>
      <c r="F4" s="39"/>
      <c r="G4" s="39"/>
      <c r="H4" s="40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4.5" customHeight="1">
      <c r="A5" s="7"/>
      <c r="B5" s="41" t="s">
        <v>27</v>
      </c>
      <c r="C5" s="39"/>
      <c r="D5" s="39"/>
      <c r="E5" s="39"/>
      <c r="F5" s="39"/>
      <c r="G5" s="39"/>
      <c r="H5" s="40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hidden="1" customHeight="1">
      <c r="A6" s="7"/>
      <c r="B6" s="18"/>
      <c r="C6" s="18"/>
      <c r="D6" s="18"/>
      <c r="E6" s="18"/>
      <c r="F6" s="18"/>
      <c r="G6" s="18"/>
      <c r="H6" s="18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5.25" customHeight="1">
      <c r="A7" s="7"/>
      <c r="B7" s="42" t="s">
        <v>29</v>
      </c>
      <c r="C7" s="43"/>
      <c r="D7" s="43"/>
      <c r="E7" s="43"/>
      <c r="F7" s="43"/>
      <c r="G7" s="43"/>
      <c r="H7" s="44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3" customHeight="1">
      <c r="A8" s="25"/>
      <c r="B8" s="37" t="s">
        <v>3</v>
      </c>
      <c r="C8" s="37" t="s">
        <v>4</v>
      </c>
      <c r="D8" s="9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" customHeight="1">
      <c r="A9" s="25"/>
      <c r="B9" s="45"/>
      <c r="C9" s="45"/>
      <c r="D9" s="11" t="s">
        <v>10</v>
      </c>
      <c r="E9" s="11" t="s">
        <v>10</v>
      </c>
      <c r="F9" s="12" t="s">
        <v>11</v>
      </c>
      <c r="G9" s="13" t="s">
        <v>12</v>
      </c>
      <c r="H9" s="11" t="s">
        <v>12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4.75" customHeight="1">
      <c r="A10" s="7"/>
      <c r="B10" s="17" t="s">
        <v>30</v>
      </c>
      <c r="C10" s="19">
        <v>20</v>
      </c>
      <c r="D10" s="19">
        <v>458</v>
      </c>
      <c r="E10" s="19">
        <v>256</v>
      </c>
      <c r="F10" s="19">
        <v>243</v>
      </c>
      <c r="G10" s="19">
        <v>152</v>
      </c>
      <c r="H10" s="19">
        <v>36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.75" customHeight="1">
      <c r="A11" s="7"/>
      <c r="B11" s="17"/>
      <c r="C11" s="19"/>
      <c r="D11" s="19"/>
      <c r="E11" s="19"/>
      <c r="F11" s="19"/>
      <c r="G11" s="19"/>
      <c r="H11" s="19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4.75" customHeight="1">
      <c r="A12" s="7"/>
      <c r="B12" s="17"/>
      <c r="C12" s="19"/>
      <c r="D12" s="19"/>
      <c r="E12" s="19"/>
      <c r="F12" s="19"/>
      <c r="G12" s="19"/>
      <c r="H12" s="19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4.75" customHeight="1">
      <c r="A13" s="7"/>
      <c r="B13" s="17"/>
      <c r="C13" s="19"/>
      <c r="D13" s="19"/>
      <c r="E13" s="19"/>
      <c r="F13" s="19"/>
      <c r="G13" s="19"/>
      <c r="H13" s="1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4.75" customHeight="1">
      <c r="A14" s="7"/>
      <c r="B14" s="17"/>
      <c r="C14" s="19"/>
      <c r="D14" s="19"/>
      <c r="E14" s="19"/>
      <c r="F14" s="19"/>
      <c r="G14" s="19"/>
      <c r="H14" s="19"/>
      <c r="I14" s="7"/>
      <c r="J14" s="7"/>
      <c r="K14" s="31"/>
      <c r="L14" s="31"/>
      <c r="M14" s="31"/>
      <c r="N14" s="31"/>
      <c r="O14" s="31"/>
      <c r="P14" s="31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4.75" customHeight="1">
      <c r="A15" s="7"/>
      <c r="B15" s="17"/>
      <c r="C15" s="19"/>
      <c r="D15" s="19"/>
      <c r="E15" s="19"/>
      <c r="F15" s="19"/>
      <c r="G15" s="19"/>
      <c r="H15" s="19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4.75" customHeight="1">
      <c r="A16" s="7"/>
      <c r="B16" s="15" t="s">
        <v>16</v>
      </c>
      <c r="C16" s="19">
        <f>SUM(C10:C15)</f>
        <v>20</v>
      </c>
      <c r="D16" s="19">
        <f t="shared" ref="D16:H16" si="0">SUM(D10:D15)</f>
        <v>458</v>
      </c>
      <c r="E16" s="19">
        <f t="shared" si="0"/>
        <v>256</v>
      </c>
      <c r="F16" s="19">
        <f t="shared" si="0"/>
        <v>243</v>
      </c>
      <c r="G16" s="19">
        <f t="shared" si="0"/>
        <v>152</v>
      </c>
      <c r="H16" s="19">
        <f t="shared" si="0"/>
        <v>36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>
      <c r="A17" s="7"/>
      <c r="B17" s="46"/>
      <c r="C17" s="47"/>
      <c r="D17" s="47"/>
      <c r="E17" s="47"/>
      <c r="F17" s="4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7" customHeight="1">
      <c r="A18" s="7"/>
      <c r="B18" s="7"/>
      <c r="C18" s="7"/>
      <c r="D18" s="1"/>
      <c r="E18" s="4" t="s">
        <v>20</v>
      </c>
      <c r="F18" s="5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1.75" customHeight="1">
      <c r="A19" s="7"/>
      <c r="B19" s="7"/>
      <c r="C19" s="7"/>
      <c r="D19" s="7" t="s">
        <v>24</v>
      </c>
      <c r="E19" s="6"/>
      <c r="F19" s="5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0.75" customHeight="1">
      <c r="A20" s="7"/>
      <c r="B20" s="7"/>
      <c r="C20" s="7"/>
      <c r="D20" s="7" t="s">
        <v>22</v>
      </c>
      <c r="E20" s="7" t="s">
        <v>23</v>
      </c>
      <c r="F20" s="5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.75" customHeight="1">
      <c r="A21" s="7"/>
      <c r="B21" s="7"/>
      <c r="C21" s="7"/>
      <c r="D21" s="1"/>
      <c r="E21" s="8" t="s">
        <v>25</v>
      </c>
      <c r="F21" s="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</sheetData>
  <mergeCells count="7">
    <mergeCell ref="B17:F17"/>
    <mergeCell ref="B3:H3"/>
    <mergeCell ref="B4:H4"/>
    <mergeCell ref="B5:H5"/>
    <mergeCell ref="B7:H7"/>
    <mergeCell ref="B8:B9"/>
    <mergeCell ref="C8:C9"/>
  </mergeCells>
  <pageMargins left="0.7" right="0.7" top="0.75" bottom="0.75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การตั้งจุดตรวจ ต.ค.68 -มี.ค.69 </vt:lpstr>
      <vt:lpstr>แยกเป็นรายเดือน ต.ค.68</vt:lpstr>
      <vt:lpstr>แยกเป็นรายเดือน พ.ย.68 </vt:lpstr>
      <vt:lpstr>แยกเป็นรายเดือน ธ.ค.68</vt:lpstr>
      <vt:lpstr>แยกเป็นรายเดือน ม.ค.69</vt:lpstr>
      <vt:lpstr>แยกเป็นรายเดือน ก.พ.69</vt:lpstr>
      <vt:lpstr>แยกเป็นรายเดือน มี.ค.69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สัตหีบ สถานีตำรวจ</cp:lastModifiedBy>
  <cp:lastPrinted>2026-05-26T03:09:41Z</cp:lastPrinted>
  <dcterms:created xsi:type="dcterms:W3CDTF">2023-03-01T05:04:06Z</dcterms:created>
  <dcterms:modified xsi:type="dcterms:W3CDTF">2026-05-26T03:12:56Z</dcterms:modified>
</cp:coreProperties>
</file>